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bc26347cd0b728a/Documents/Starlight Bookkeeping/Branded Documents/Membership Resources/"/>
    </mc:Choice>
  </mc:AlternateContent>
  <xr:revisionPtr revIDLastSave="87" documentId="8_{7FB48DE8-18F9-4B9B-B710-25EB47BAC1A3}" xr6:coauthVersionLast="47" xr6:coauthVersionMax="47" xr10:uidLastSave="{356B01A5-BE9C-429A-82D6-31AC4018B9EA}"/>
  <bookViews>
    <workbookView xWindow="28680" yWindow="-1860" windowWidth="29040" windowHeight="18240" xr2:uid="{00000000-000D-0000-FFFF-FFFF00000000}"/>
  </bookViews>
  <sheets>
    <sheet name="Cash Flow Tracker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N26" i="1"/>
  <c r="M26" i="1"/>
  <c r="L26" i="1"/>
  <c r="K26" i="1"/>
  <c r="J26" i="1"/>
  <c r="I26" i="1"/>
  <c r="H26" i="1"/>
  <c r="G26" i="1"/>
  <c r="F26" i="1"/>
  <c r="E26" i="1"/>
  <c r="D26" i="1"/>
  <c r="C26" i="1"/>
  <c r="N11" i="1"/>
  <c r="M11" i="1"/>
  <c r="L11" i="1"/>
  <c r="K11" i="1"/>
  <c r="J11" i="1"/>
  <c r="I11" i="1"/>
  <c r="H11" i="1"/>
  <c r="G11" i="1"/>
  <c r="F11" i="1"/>
  <c r="Q9" i="1" l="1"/>
  <c r="Q10" i="1"/>
  <c r="J29" i="1"/>
  <c r="J31" i="1" s="1"/>
  <c r="K29" i="1"/>
  <c r="L29" i="1"/>
  <c r="I29" i="1"/>
  <c r="M29" i="1"/>
  <c r="M30" i="1"/>
  <c r="M33" i="1" s="1"/>
  <c r="M31" i="1"/>
  <c r="N29" i="1"/>
  <c r="C29" i="1"/>
  <c r="C31" i="1" s="1"/>
  <c r="D29" i="1"/>
  <c r="D30" i="1" s="1"/>
  <c r="E29" i="1"/>
  <c r="E30" i="1" s="1"/>
  <c r="F29" i="1"/>
  <c r="G29" i="1"/>
  <c r="G30" i="1" s="1"/>
  <c r="H29" i="1"/>
  <c r="H30" i="1" s="1"/>
  <c r="H31" i="1"/>
  <c r="C30" i="1" l="1"/>
  <c r="C32" i="1" s="1"/>
  <c r="M32" i="1"/>
  <c r="N31" i="1"/>
  <c r="N30" i="1"/>
  <c r="N32" i="1" s="1"/>
  <c r="L31" i="1"/>
  <c r="L30" i="1"/>
  <c r="L32" i="1" s="1"/>
  <c r="K31" i="1"/>
  <c r="K30" i="1"/>
  <c r="K33" i="1" s="1"/>
  <c r="H32" i="1"/>
  <c r="J30" i="1"/>
  <c r="J33" i="1" s="1"/>
  <c r="I30" i="1"/>
  <c r="I32" i="1" s="1"/>
  <c r="I31" i="1"/>
  <c r="H33" i="1"/>
  <c r="G31" i="1"/>
  <c r="G33" i="1"/>
  <c r="G32" i="1"/>
  <c r="F31" i="1"/>
  <c r="F30" i="1"/>
  <c r="F32" i="1" s="1"/>
  <c r="E32" i="1"/>
  <c r="E33" i="1"/>
  <c r="E31" i="1"/>
  <c r="D33" i="1"/>
  <c r="D32" i="1"/>
  <c r="D31" i="1"/>
  <c r="C33" i="1"/>
  <c r="Q12" i="1"/>
  <c r="Q14" i="1"/>
  <c r="Q11" i="1"/>
  <c r="I33" i="1" l="1"/>
  <c r="K32" i="1"/>
  <c r="N33" i="1"/>
  <c r="L33" i="1"/>
  <c r="J32" i="1"/>
  <c r="F33" i="1"/>
  <c r="Q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Starlight</author>
  </authors>
  <commentList>
    <comment ref="C9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Enter the actual money received for this category.</t>
        </r>
      </text>
    </comment>
    <comment ref="C2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Use this if you regularly set aside money for income tax/GST/HST.</t>
        </r>
      </text>
    </comment>
  </commentList>
</comments>
</file>

<file path=xl/sharedStrings.xml><?xml version="1.0" encoding="utf-8"?>
<sst xmlns="http://schemas.openxmlformats.org/spreadsheetml/2006/main" count="49" uniqueCount="46">
  <si>
    <t>Cash Flow Reality Check</t>
  </si>
  <si>
    <t>Enter your monthly numbers in the gold cells. The rest is locked so the formulas stay safe.</t>
  </si>
  <si>
    <t>Quick Guide: Use this tracker once a month to see what came in, what went out, and what you actually kept.</t>
  </si>
  <si>
    <t>Line Item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</si>
  <si>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</si>
  <si>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</si>
  <si>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</si>
  <si>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</si>
  <si>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</si>
  <si>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</si>
  <si>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</si>
  <si>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</si>
  <si>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</si>
  <si>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</si>
  <si>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</si>
  <si>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</si>
  <si>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Year-at-a-Glance</t>
  </si>
  <si>
    <t>MONEY IN</t>
  </si>
  <si>
    <t>Sales / Service Revenue</t>
  </si>
  <si>
    <t>Total Income</t>
  </si>
  <si>
    <t>Other Income</t>
  </si>
  <si>
    <t>Total Expenses</t>
  </si>
  <si>
    <t>Net Cash Flow</t>
  </si>
  <si>
    <t>Average Margin</t>
  </si>
  <si>
    <t>MONEY OUT</t>
  </si>
  <si>
    <t>Average Score</t>
  </si>
  <si>
    <t>Owner Pay</t>
  </si>
  <si>
    <t>Months Negative</t>
  </si>
  <si>
    <t>Payroll / Wages</t>
  </si>
  <si>
    <t>Contractors</t>
  </si>
  <si>
    <t>Rent / Lease</t>
  </si>
  <si>
    <t>Starlight Note:
This tracker is a quick reality check, not a full bookkeeping review. If these numbers feel messy, missing, or surprising, that is usually a sign your books need a cleanup or a better monthly system.</t>
  </si>
  <si>
    <t>Software / Apps</t>
  </si>
  <si>
    <t>Advertising / Marketing</t>
  </si>
  <si>
    <t>Insurance</t>
  </si>
  <si>
    <t>Phone / Internet</t>
  </si>
  <si>
    <t>Vehicle / Travel</t>
  </si>
  <si>
    <t>Loan / Debt Payments</t>
  </si>
  <si>
    <t>Tax Set-Aside</t>
  </si>
  <si>
    <t>Want help making sense of this?
Book a quick check-in with Starlight.</t>
  </si>
  <si>
    <t>Supplies / Other</t>
  </si>
  <si>
    <t>THE REVEAL</t>
  </si>
  <si>
    <t>Cash Flow Margin</t>
  </si>
  <si>
    <t>Monthly Score</t>
  </si>
  <si>
    <t>Status</t>
  </si>
  <si>
    <t>What this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</si>
</sst>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[Red]\-\$#,##0;"/>
    <numFmt numFmtId="165" formatCode="0.0%"/>
  </numFmts>
  <fonts count="14" x14ac:knownFonts="1">
    <font>
      <sz val="11"/>
      <color theme="1"/>
      <name val="Calibri"/>
      <family val="2"/>
      <scheme val="minor"/>
    </font>
    <font>
      <i/>
      <sz val="11"/>
      <color rgb="FF414042"/>
      <name val="Calibri"/>
    </font>
    <font>
      <b/>
      <sz val="12"/>
      <color rgb="FFFFFFFF"/>
      <name val="Calibri"/>
    </font>
    <font>
      <sz val="10"/>
      <color rgb="FF000000"/>
      <name val="Calibri"/>
    </font>
    <font>
      <b/>
      <sz val="10"/>
      <name val="Calibri"/>
    </font>
    <font>
      <sz val="10"/>
      <name val="Calibri"/>
    </font>
    <font>
      <b/>
      <sz val="10"/>
      <color rgb="FF000000"/>
      <name val="Calibri"/>
    </font>
    <font>
      <b/>
      <sz val="16"/>
      <color rgb="FFFFFFFF"/>
      <name val="Georgia"/>
    </font>
    <font>
      <b/>
      <sz val="11"/>
      <color rgb="FF000000"/>
      <name val="Calibri"/>
    </font>
    <font>
      <b/>
      <sz val="11"/>
      <color rgb="FF414042"/>
      <name val="Calibri"/>
    </font>
    <font>
      <b/>
      <sz val="28"/>
      <color rgb="FFFFFFFF"/>
      <name val="Benguiat"/>
    </font>
    <font>
      <b/>
      <sz val="11"/>
      <color rgb="FFFFFFFF"/>
      <name val="Benguiat"/>
    </font>
    <font>
      <sz val="11"/>
      <color theme="1"/>
      <name val="Benguiat"/>
    </font>
    <font>
      <b/>
      <sz val="11"/>
      <color rgb="FF000000"/>
      <name val="Benguiat"/>
    </font>
  </fonts>
  <fills count="8">
    <fill>
      <patternFill patternType="none"/>
    </fill>
    <fill>
      <patternFill patternType="gray125"/>
    </fill>
    <fill>
      <patternFill patternType="solid">
        <fgColor rgb="FF414042"/>
      </patternFill>
    </fill>
    <fill>
      <patternFill patternType="solid">
        <fgColor rgb="FFF3F3F3"/>
      </patternFill>
    </fill>
    <fill>
      <patternFill patternType="solid">
        <fgColor rgb="FFFAC40C"/>
      </patternFill>
    </fill>
    <fill>
      <patternFill patternType="solid">
        <fgColor rgb="FFF7B515"/>
      </patternFill>
    </fill>
    <fill>
      <patternFill patternType="solid">
        <fgColor rgb="FFFFF4CC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medium">
        <color rgb="FF414042"/>
      </left>
      <right style="medium">
        <color rgb="FF414042"/>
      </right>
      <top style="medium">
        <color rgb="FF414042"/>
      </top>
      <bottom style="medium">
        <color rgb="FF414042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/>
      <top style="medium">
        <color rgb="FF414042"/>
      </top>
      <bottom/>
      <diagonal/>
    </border>
    <border>
      <left style="medium">
        <color rgb="FF414042"/>
      </left>
      <right/>
      <top/>
      <bottom/>
      <diagonal/>
    </border>
    <border>
      <left/>
      <right style="medium">
        <color rgb="FF414042"/>
      </right>
      <top style="medium">
        <color rgb="FF414042"/>
      </top>
      <bottom/>
      <diagonal/>
    </border>
    <border>
      <left/>
      <right style="medium">
        <color rgb="FF414042"/>
      </right>
      <top/>
      <bottom/>
      <diagonal/>
    </border>
    <border>
      <left style="medium">
        <color rgb="FF414042"/>
      </left>
      <right/>
      <top/>
      <bottom style="medium">
        <color rgb="FF414042"/>
      </bottom>
      <diagonal/>
    </border>
    <border>
      <left/>
      <right/>
      <top/>
      <bottom style="medium">
        <color rgb="FF414042"/>
      </bottom>
      <diagonal/>
    </border>
    <border>
      <left/>
      <right style="medium">
        <color rgb="FF414042"/>
      </right>
      <top/>
      <bottom style="medium">
        <color rgb="FF414042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6" borderId="1" xfId="0" applyNumberForma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3" borderId="1" xfId="0" applyFont="1" applyFill="1" applyBorder="1" applyProtection="1">
      <protection locked="0"/>
    </xf>
    <xf numFmtId="164" fontId="9" fillId="6" borderId="1" xfId="0" applyNumberFormat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64" fontId="4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165" fontId="9" fillId="6" borderId="1" xfId="0" applyNumberFormat="1" applyFont="1" applyFill="1" applyBorder="1" applyAlignment="1" applyProtection="1">
      <alignment horizontal="right"/>
      <protection locked="0"/>
    </xf>
    <xf numFmtId="1" fontId="9" fillId="6" borderId="1" xfId="0" applyNumberFormat="1" applyFont="1" applyFill="1" applyBorder="1" applyAlignment="1" applyProtection="1">
      <alignment horizontal="right"/>
      <protection locked="0"/>
    </xf>
    <xf numFmtId="164" fontId="4" fillId="7" borderId="1" xfId="0" applyNumberFormat="1" applyFont="1" applyFill="1" applyBorder="1" applyAlignment="1" applyProtection="1">
      <alignment vertical="center" wrapText="1"/>
      <protection locked="0"/>
    </xf>
    <xf numFmtId="165" fontId="5" fillId="3" borderId="1" xfId="0" applyNumberFormat="1" applyFont="1" applyFill="1" applyBorder="1" applyAlignment="1" applyProtection="1">
      <alignment vertical="center" wrapText="1"/>
      <protection locked="0"/>
    </xf>
    <xf numFmtId="1" fontId="4" fillId="7" borderId="1" xfId="0" applyNumberFormat="1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">
    <dxf>
      <fill>
        <patternFill patternType="solid">
          <fgColor rgb="FFF4CCCC"/>
        </patternFill>
      </fill>
    </dxf>
    <dxf>
      <fill>
        <patternFill patternType="solid">
          <fgColor rgb="FFFCE5CD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4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66674</xdr:rowOff>
    </xdr:from>
    <xdr:ext cx="3095625" cy="914399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t="20661"/>
        <a:stretch>
          <a:fillRect/>
        </a:stretch>
      </xdr:blipFill>
      <xdr:spPr>
        <a:xfrm>
          <a:off x="123824" y="66674"/>
          <a:ext cx="3095625" cy="914399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tabSelected="1" workbookViewId="0">
      <pane xSplit="2" ySplit="7" topLeftCell="C8" activePane="bottomRight" state="frozen"/>
      <selection pane="topRight"/>
      <selection pane="bottomLeft"/>
      <selection pane="bottomRight" activeCell="E16" sqref="E16"/>
    </sheetView>
  </sheetViews>
  <sheetFormatPr defaultRowHeight="15" x14ac:dyDescent="0.25"/>
  <cols>
    <col min="1" max="1" width="3" customWidth="1"/>
    <col min="2" max="2" width="28" customWidth="1"/>
    <col min="3" max="14" width="13" customWidth="1"/>
    <col min="15" max="15" width="3" customWidth="1"/>
    <col min="16" max="16" width="24" customWidth="1"/>
    <col min="17" max="17" width="16" customWidth="1"/>
    <col min="18" max="18" width="20" customWidth="1"/>
  </cols>
  <sheetData>
    <row r="1" spans="1:18" ht="36" customHeight="1" x14ac:dyDescent="0.25">
      <c r="A1" s="2"/>
      <c r="B1" s="2"/>
      <c r="C1" s="2"/>
      <c r="D1" s="2"/>
      <c r="E1" s="31" t="s">
        <v>0</v>
      </c>
      <c r="F1" s="33"/>
      <c r="G1" s="33"/>
      <c r="H1" s="33"/>
      <c r="I1" s="33"/>
      <c r="J1" s="33"/>
      <c r="K1" s="33"/>
      <c r="L1" s="33"/>
      <c r="M1" s="33"/>
      <c r="N1" s="33"/>
      <c r="O1" s="2"/>
      <c r="P1" s="2"/>
      <c r="Q1" s="2"/>
      <c r="R1" s="2"/>
    </row>
    <row r="2" spans="1:18" ht="26.1" customHeight="1" x14ac:dyDescent="0.25">
      <c r="A2" s="2"/>
      <c r="B2" s="2"/>
      <c r="C2" s="2"/>
      <c r="D2" s="2"/>
      <c r="E2" s="33"/>
      <c r="F2" s="33"/>
      <c r="G2" s="33"/>
      <c r="H2" s="33"/>
      <c r="I2" s="33"/>
      <c r="J2" s="33"/>
      <c r="K2" s="33"/>
      <c r="L2" s="33"/>
      <c r="M2" s="33"/>
      <c r="N2" s="33"/>
      <c r="O2" s="2"/>
      <c r="P2" s="2"/>
      <c r="Q2" s="2"/>
      <c r="R2" s="2"/>
    </row>
    <row r="3" spans="1:18" ht="24" customHeight="1" x14ac:dyDescent="0.25">
      <c r="A3" s="2"/>
      <c r="B3" s="2"/>
      <c r="C3" s="2"/>
      <c r="D3" s="2"/>
      <c r="E3" s="22" t="s">
        <v>1</v>
      </c>
      <c r="F3" s="17"/>
      <c r="G3" s="17"/>
      <c r="H3" s="17"/>
      <c r="I3" s="17"/>
      <c r="J3" s="17"/>
      <c r="K3" s="17"/>
      <c r="L3" s="17"/>
      <c r="M3" s="17"/>
      <c r="N3" s="17"/>
      <c r="O3" s="2"/>
      <c r="P3" s="2"/>
      <c r="Q3" s="2"/>
      <c r="R3" s="2"/>
    </row>
    <row r="4" spans="1:18" ht="33.950000000000003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4" customHeight="1" x14ac:dyDescent="0.25">
      <c r="A5" s="2"/>
      <c r="B5" s="34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2"/>
      <c r="P5" s="2"/>
      <c r="Q5" s="2"/>
      <c r="R5" s="2"/>
    </row>
    <row r="6" spans="1:18" ht="24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24" customHeight="1" x14ac:dyDescent="0.3">
      <c r="A7" s="2"/>
      <c r="B7" s="32" t="s">
        <v>3</v>
      </c>
      <c r="C7" s="35" t="s">
        <v>4</v>
      </c>
      <c r="D7" s="35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11</v>
      </c>
      <c r="K7" s="35" t="s">
        <v>12</v>
      </c>
      <c r="L7" s="35" t="s">
        <v>13</v>
      </c>
      <c r="M7" s="35" t="s">
        <v>14</v>
      </c>
      <c r="N7" s="35" t="s">
        <v>15</v>
      </c>
      <c r="O7" s="2"/>
      <c r="P7" s="16" t="s">
        <v>16</v>
      </c>
      <c r="Q7" s="17"/>
      <c r="R7" s="17"/>
    </row>
    <row r="8" spans="1:18" ht="24" customHeight="1" x14ac:dyDescent="0.25">
      <c r="A8" s="2"/>
      <c r="B8" s="19" t="s">
        <v>17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"/>
      <c r="P8" s="2"/>
      <c r="Q8" s="2"/>
      <c r="R8" s="2"/>
    </row>
    <row r="9" spans="1:18" ht="24" customHeight="1" x14ac:dyDescent="0.25">
      <c r="A9" s="2"/>
      <c r="B9" s="3" t="s">
        <v>18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4" t="s">
        <v>19</v>
      </c>
      <c r="Q9" s="5">
        <f>SUM(C11:N11)</f>
        <v>0</v>
      </c>
      <c r="R9" s="2"/>
    </row>
    <row r="10" spans="1:18" ht="24" customHeight="1" x14ac:dyDescent="0.25">
      <c r="A10" s="2"/>
      <c r="B10" s="3" t="s">
        <v>20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4" t="s">
        <v>21</v>
      </c>
      <c r="Q10" s="5">
        <f>SUM(C26:N26)</f>
        <v>0</v>
      </c>
      <c r="R10" s="2"/>
    </row>
    <row r="11" spans="1:18" ht="24" customHeight="1" x14ac:dyDescent="0.25">
      <c r="A11" s="2"/>
      <c r="B11" s="6" t="s">
        <v>19</v>
      </c>
      <c r="C11" s="7">
        <f t="shared" ref="C11:N11" si="0">SUM(C9:C10)</f>
        <v>0</v>
      </c>
      <c r="D11" s="7">
        <f t="shared" si="0"/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2"/>
      <c r="P11" s="4" t="s">
        <v>22</v>
      </c>
      <c r="Q11" s="5">
        <f>SUM(C29:N29)</f>
        <v>0</v>
      </c>
      <c r="R11" s="2"/>
    </row>
    <row r="12" spans="1:18" ht="24" customHeight="1" x14ac:dyDescent="0.25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"/>
      <c r="P12" s="4" t="s">
        <v>23</v>
      </c>
      <c r="Q12" s="9" t="str">
        <f>IF(SUM(C11:N11)=0,"",SUM(C29:N29)/SUM(C11:N11))</f>
        <v/>
      </c>
      <c r="R12" s="2"/>
    </row>
    <row r="13" spans="1:18" ht="24" customHeight="1" x14ac:dyDescent="0.25">
      <c r="A13" s="2"/>
      <c r="B13" s="19" t="s">
        <v>24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2"/>
      <c r="P13" s="4" t="s">
        <v>25</v>
      </c>
      <c r="Q13" s="10" t="str">
        <f>IFERROR(ROUND(AVERAGE(C31:N31),0),"")</f>
        <v/>
      </c>
      <c r="R13" s="2"/>
    </row>
    <row r="14" spans="1:18" ht="24" customHeight="1" x14ac:dyDescent="0.25">
      <c r="A14" s="2"/>
      <c r="B14" s="3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4" t="s">
        <v>27</v>
      </c>
      <c r="Q14" s="10">
        <f>COUNTIF(C29:N29,"&lt;0")</f>
        <v>0</v>
      </c>
      <c r="R14" s="2"/>
    </row>
    <row r="15" spans="1:18" ht="24" customHeight="1" x14ac:dyDescent="0.25">
      <c r="A15" s="2"/>
      <c r="B15" s="3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</row>
    <row r="16" spans="1:18" ht="24" customHeight="1" x14ac:dyDescent="0.25">
      <c r="A16" s="2"/>
      <c r="B16" s="3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</row>
    <row r="17" spans="1:18" ht="24" customHeight="1" x14ac:dyDescent="0.25">
      <c r="A17" s="2"/>
      <c r="B17" s="3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3" t="s">
        <v>31</v>
      </c>
      <c r="Q17" s="24"/>
      <c r="R17" s="25"/>
    </row>
    <row r="18" spans="1:18" ht="24" customHeight="1" x14ac:dyDescent="0.25">
      <c r="A18" s="2"/>
      <c r="B18" s="3" t="s">
        <v>32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6"/>
      <c r="Q18" s="17"/>
      <c r="R18" s="27"/>
    </row>
    <row r="19" spans="1:18" ht="24" customHeight="1" x14ac:dyDescent="0.25">
      <c r="A19" s="2"/>
      <c r="B19" s="3" t="s">
        <v>33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6"/>
      <c r="Q19" s="17"/>
      <c r="R19" s="27"/>
    </row>
    <row r="20" spans="1:18" ht="24" customHeight="1" x14ac:dyDescent="0.25">
      <c r="A20" s="2"/>
      <c r="B20" s="3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6"/>
      <c r="Q20" s="17"/>
      <c r="R20" s="27"/>
    </row>
    <row r="21" spans="1:18" ht="24" customHeight="1" x14ac:dyDescent="0.25">
      <c r="A21" s="2"/>
      <c r="B21" s="3" t="s">
        <v>35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6"/>
      <c r="Q21" s="17"/>
      <c r="R21" s="27"/>
    </row>
    <row r="22" spans="1:18" ht="24" customHeight="1" x14ac:dyDescent="0.25">
      <c r="A22" s="2"/>
      <c r="B22" s="3" t="s">
        <v>36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8"/>
      <c r="Q22" s="29"/>
      <c r="R22" s="30"/>
    </row>
    <row r="23" spans="1:18" ht="24" customHeight="1" x14ac:dyDescent="0.25">
      <c r="A23" s="2"/>
      <c r="B23" s="3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</row>
    <row r="24" spans="1:18" ht="24" customHeight="1" x14ac:dyDescent="0.25">
      <c r="A24" s="2"/>
      <c r="B24" s="3" t="s">
        <v>38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18" t="s">
        <v>39</v>
      </c>
      <c r="Q24" s="17"/>
      <c r="R24" s="17"/>
    </row>
    <row r="25" spans="1:18" ht="24" customHeight="1" x14ac:dyDescent="0.25">
      <c r="A25" s="2"/>
      <c r="B25" s="3" t="s">
        <v>40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17"/>
      <c r="Q25" s="17"/>
      <c r="R25" s="17"/>
    </row>
    <row r="26" spans="1:18" ht="24" customHeight="1" x14ac:dyDescent="0.25">
      <c r="A26" s="2"/>
      <c r="B26" s="6" t="s">
        <v>21</v>
      </c>
      <c r="C26" s="7">
        <f t="shared" ref="C26:N26" si="1">SUM(C14:C25)</f>
        <v>0</v>
      </c>
      <c r="D26" s="7">
        <f t="shared" si="1"/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7">
        <f t="shared" si="1"/>
        <v>0</v>
      </c>
      <c r="J26" s="7">
        <f t="shared" si="1"/>
        <v>0</v>
      </c>
      <c r="K26" s="7">
        <f t="shared" si="1"/>
        <v>0</v>
      </c>
      <c r="L26" s="7">
        <f t="shared" si="1"/>
        <v>0</v>
      </c>
      <c r="M26" s="7">
        <f t="shared" si="1"/>
        <v>0</v>
      </c>
      <c r="N26" s="7">
        <f t="shared" si="1"/>
        <v>0</v>
      </c>
      <c r="O26" s="2"/>
      <c r="P26" s="17"/>
      <c r="Q26" s="17"/>
      <c r="R26" s="17"/>
    </row>
    <row r="27" spans="1:18" ht="24" customHeight="1" x14ac:dyDescent="0.2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2"/>
      <c r="P27" s="17"/>
      <c r="Q27" s="17"/>
      <c r="R27" s="17"/>
    </row>
    <row r="28" spans="1:18" ht="24" customHeight="1" x14ac:dyDescent="0.25">
      <c r="A28" s="2"/>
      <c r="B28" s="19" t="s">
        <v>41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/>
      <c r="O28" s="2"/>
      <c r="P28" s="2"/>
      <c r="Q28" s="2"/>
      <c r="R28" s="2"/>
    </row>
    <row r="29" spans="1:18" ht="24" customHeight="1" x14ac:dyDescent="0.25">
      <c r="A29" s="2"/>
      <c r="B29" s="6" t="s">
        <v>22</v>
      </c>
      <c r="C29" s="11">
        <f t="shared" ref="C29:N29" si="2">C11-C26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  <c r="H29" s="11">
        <f t="shared" si="2"/>
        <v>0</v>
      </c>
      <c r="I29" s="11">
        <f t="shared" si="2"/>
        <v>0</v>
      </c>
      <c r="J29" s="11">
        <f t="shared" si="2"/>
        <v>0</v>
      </c>
      <c r="K29" s="11">
        <f t="shared" si="2"/>
        <v>0</v>
      </c>
      <c r="L29" s="11">
        <f t="shared" si="2"/>
        <v>0</v>
      </c>
      <c r="M29" s="11">
        <f t="shared" si="2"/>
        <v>0</v>
      </c>
      <c r="N29" s="11">
        <f t="shared" si="2"/>
        <v>0</v>
      </c>
      <c r="O29" s="2"/>
      <c r="P29" s="2"/>
      <c r="Q29" s="2"/>
      <c r="R29" s="2"/>
    </row>
    <row r="30" spans="1:18" ht="24" customHeight="1" x14ac:dyDescent="0.25">
      <c r="A30" s="2"/>
      <c r="B30" s="6" t="s">
        <v>42</v>
      </c>
      <c r="C30" s="12" t="str">
        <f t="shared" ref="C30:N30" si="3">IF(C11=0,"",C29/C11)</f>
        <v/>
      </c>
      <c r="D30" s="12" t="str">
        <f t="shared" si="3"/>
        <v/>
      </c>
      <c r="E30" s="12" t="str">
        <f t="shared" si="3"/>
        <v/>
      </c>
      <c r="F30" s="12" t="str">
        <f t="shared" si="3"/>
        <v/>
      </c>
      <c r="G30" s="12" t="str">
        <f t="shared" si="3"/>
        <v/>
      </c>
      <c r="H30" s="12" t="str">
        <f t="shared" si="3"/>
        <v/>
      </c>
      <c r="I30" s="12" t="str">
        <f t="shared" si="3"/>
        <v/>
      </c>
      <c r="J30" s="12" t="str">
        <f t="shared" si="3"/>
        <v/>
      </c>
      <c r="K30" s="12" t="str">
        <f t="shared" si="3"/>
        <v/>
      </c>
      <c r="L30" s="12" t="str">
        <f t="shared" si="3"/>
        <v/>
      </c>
      <c r="M30" s="12" t="str">
        <f t="shared" si="3"/>
        <v/>
      </c>
      <c r="N30" s="12" t="str">
        <f t="shared" si="3"/>
        <v/>
      </c>
      <c r="O30" s="2"/>
      <c r="P30" s="2"/>
      <c r="Q30" s="2"/>
      <c r="R30" s="2"/>
    </row>
    <row r="31" spans="1:18" ht="24" customHeight="1" x14ac:dyDescent="0.25">
      <c r="A31" s="2"/>
      <c r="B31" s="6" t="s">
        <v>43</v>
      </c>
      <c r="C31" s="13" t="str">
        <f t="shared" ref="C31:N31" si="4">IF(C11=0,"",MAX(0,MIN(100,ROUND(50+(C29/C11*200),0))))</f>
        <v/>
      </c>
      <c r="D31" s="13" t="str">
        <f t="shared" si="4"/>
        <v/>
      </c>
      <c r="E31" s="13" t="str">
        <f t="shared" si="4"/>
        <v/>
      </c>
      <c r="F31" s="13" t="str">
        <f t="shared" si="4"/>
        <v/>
      </c>
      <c r="G31" s="13" t="str">
        <f t="shared" si="4"/>
        <v/>
      </c>
      <c r="H31" s="13" t="str">
        <f t="shared" si="4"/>
        <v/>
      </c>
      <c r="I31" s="13" t="str">
        <f t="shared" si="4"/>
        <v/>
      </c>
      <c r="J31" s="13" t="str">
        <f t="shared" si="4"/>
        <v/>
      </c>
      <c r="K31" s="13" t="str">
        <f t="shared" si="4"/>
        <v/>
      </c>
      <c r="L31" s="13" t="str">
        <f t="shared" si="4"/>
        <v/>
      </c>
      <c r="M31" s="13" t="str">
        <f t="shared" si="4"/>
        <v/>
      </c>
      <c r="N31" s="13" t="str">
        <f t="shared" si="4"/>
        <v/>
      </c>
      <c r="O31" s="2"/>
      <c r="P31" s="2"/>
      <c r="Q31" s="2"/>
      <c r="R31" s="2"/>
    </row>
    <row r="32" spans="1:18" ht="24" customHeight="1" x14ac:dyDescent="0.25">
      <c r="A32" s="2"/>
      <c r="B32" s="6" t="s">
        <v>44</v>
      </c>
      <c r="C32" s="14" t="str">
        <f t="shared" ref="C32:N32" si="5">IF(C11=0,"Add numbers",IF(C29&lt;0,"Needs attention",IF(C30&lt;0.1,"Tight but workable","Healthy")))</f>
        <v>Add numbers</v>
      </c>
      <c r="D32" s="14" t="str">
        <f t="shared" si="5"/>
        <v>Add numbers</v>
      </c>
      <c r="E32" s="14" t="str">
        <f t="shared" si="5"/>
        <v>Add numbers</v>
      </c>
      <c r="F32" s="14" t="str">
        <f t="shared" si="5"/>
        <v>Add numbers</v>
      </c>
      <c r="G32" s="14" t="str">
        <f t="shared" si="5"/>
        <v>Add numbers</v>
      </c>
      <c r="H32" s="14" t="str">
        <f t="shared" si="5"/>
        <v>Add numbers</v>
      </c>
      <c r="I32" s="14" t="str">
        <f t="shared" si="5"/>
        <v>Add numbers</v>
      </c>
      <c r="J32" s="14" t="str">
        <f t="shared" si="5"/>
        <v>Add numbers</v>
      </c>
      <c r="K32" s="14" t="str">
        <f t="shared" si="5"/>
        <v>Add numbers</v>
      </c>
      <c r="L32" s="14" t="str">
        <f t="shared" si="5"/>
        <v>Add numbers</v>
      </c>
      <c r="M32" s="14" t="str">
        <f t="shared" si="5"/>
        <v>Add numbers</v>
      </c>
      <c r="N32" s="14" t="str">
        <f t="shared" si="5"/>
        <v>Add numbers</v>
      </c>
      <c r="O32" s="2"/>
      <c r="P32" s="2"/>
      <c r="Q32" s="2"/>
      <c r="R32" s="2"/>
    </row>
    <row r="33" spans="1:18" ht="24" customHeight="1" x14ac:dyDescent="0.25">
      <c r="A33" s="2"/>
      <c r="B33" s="6" t="s">
        <v>45</v>
      </c>
      <c r="C33" s="15" t="str">
        <f t="shared" ref="C33:N33" si="6">IF(C11=0,"Enter your numbers above.",IF(C29&lt;0,"Your cash out is higher than cash in this month.",IF(C30&lt;0.1,"You have positive cash flow, but not much breathing room.","You kept a healthy amount of what came in this month.")))</f>
        <v>Enter your numbers above.</v>
      </c>
      <c r="D33" s="15" t="str">
        <f t="shared" si="6"/>
        <v>Enter your numbers above.</v>
      </c>
      <c r="E33" s="15" t="str">
        <f t="shared" si="6"/>
        <v>Enter your numbers above.</v>
      </c>
      <c r="F33" s="15" t="str">
        <f t="shared" si="6"/>
        <v>Enter your numbers above.</v>
      </c>
      <c r="G33" s="15" t="str">
        <f t="shared" si="6"/>
        <v>Enter your numbers above.</v>
      </c>
      <c r="H33" s="15" t="str">
        <f t="shared" si="6"/>
        <v>Enter your numbers above.</v>
      </c>
      <c r="I33" s="15" t="str">
        <f t="shared" si="6"/>
        <v>Enter your numbers above.</v>
      </c>
      <c r="J33" s="15" t="str">
        <f t="shared" si="6"/>
        <v>Enter your numbers above.</v>
      </c>
      <c r="K33" s="15" t="str">
        <f t="shared" si="6"/>
        <v>Enter your numbers above.</v>
      </c>
      <c r="L33" s="15" t="str">
        <f t="shared" si="6"/>
        <v>Enter your numbers above.</v>
      </c>
      <c r="M33" s="15" t="str">
        <f t="shared" si="6"/>
        <v>Enter your numbers above.</v>
      </c>
      <c r="N33" s="15" t="str">
        <f t="shared" si="6"/>
        <v>Enter your numbers above.</v>
      </c>
      <c r="O33" s="2"/>
      <c r="P33" s="2"/>
      <c r="Q33" s="2"/>
      <c r="R33" s="2"/>
    </row>
    <row r="34" spans="1:18" ht="24" customHeight="1" x14ac:dyDescent="0.25"/>
    <row r="35" spans="1:18" ht="24" customHeight="1" x14ac:dyDescent="0.25"/>
    <row r="36" spans="1:18" ht="24" customHeight="1" x14ac:dyDescent="0.25"/>
    <row r="37" spans="1:18" ht="24" customHeight="1" x14ac:dyDescent="0.25"/>
    <row r="38" spans="1:18" ht="24" customHeight="1" x14ac:dyDescent="0.25"/>
    <row r="39" spans="1:18" ht="24" customHeight="1" x14ac:dyDescent="0.25"/>
    <row r="40" spans="1:18" ht="24" customHeight="1" x14ac:dyDescent="0.25"/>
    <row r="41" spans="1:18" ht="24" customHeight="1" x14ac:dyDescent="0.25"/>
    <row r="42" spans="1:18" ht="24" customHeight="1" x14ac:dyDescent="0.25"/>
    <row r="43" spans="1:18" ht="24" customHeight="1" x14ac:dyDescent="0.25"/>
    <row r="44" spans="1:18" ht="24" customHeight="1" x14ac:dyDescent="0.25"/>
    <row r="45" spans="1:18" ht="24" customHeight="1" x14ac:dyDescent="0.25"/>
  </sheetData>
  <sheetProtection password="CE4B" sheet="1" formatCells="0" formatColumns="0" formatRows="0" insertColumns="0" insertRows="0" insertHyperlinks="0" deleteColumns="0" deleteRows="0" sort="0" autoFilter="0" pivotTables="0"/>
  <mergeCells count="9">
    <mergeCell ref="E1:N2"/>
    <mergeCell ref="B28:N28"/>
    <mergeCell ref="P7:R7"/>
    <mergeCell ref="B5:N5"/>
    <mergeCell ref="P24:R27"/>
    <mergeCell ref="B8:N8"/>
    <mergeCell ref="E3:N3"/>
    <mergeCell ref="B13:N13"/>
    <mergeCell ref="P17:R22"/>
  </mergeCells>
  <conditionalFormatting sqref="C29:N29">
    <cfRule type="cellIs" dxfId="3" priority="1" operator="lessThan">
      <formula>0</formula>
    </cfRule>
  </conditionalFormatting>
  <conditionalFormatting sqref="C32:N32">
    <cfRule type="expression" dxfId="2" priority="2">
      <formula>C32="Healthy"</formula>
    </cfRule>
    <cfRule type="expression" dxfId="1" priority="3">
      <formula>C32="Tight but workable"</formula>
    </cfRule>
    <cfRule type="expression" dxfId="0" priority="4">
      <formula>C32="Needs attention"</formula>
    </cfRule>
  </conditionalFormatting>
  <dataValidations count="1">
    <dataValidation type="decimal" operator="greaterThanOrEqual" allowBlank="1" errorTitle="Numbers only" error="Please enter a positive number or leave blank." sqref="C9:N9 C10:N10 C14:N14 C15:N15 C16:N16 C17:N17 C18:N18 C19:N19 C20:N20 C21:N21 C22:N22 C23:N23 C24:N24 C25:N25" xr:uid="{00000000-0002-0000-0000-000000000000}">
      <formula1>0</formula1>
    </dataValidation>
  </dataValidations>
  <pageMargins left="0.75" right="0.75" top="1" bottom="1" header="0.5" footer="0.5"/>
  <pageSetup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Amanda Cockburn</cp:lastModifiedBy>
  <cp:lastPrinted>2026-04-26T19:08:48Z</cp:lastPrinted>
  <dcterms:created xsi:type="dcterms:W3CDTF">2026-04-26T18:42:15Z</dcterms:created>
  <dcterms:modified xsi:type="dcterms:W3CDTF">2026-04-26T19:17:21Z</dcterms:modified>
</cp:coreProperties>
</file>