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5bc26347cd0b728a/Documents/Starlight Bookkeeping/Branded Documents/Membership Resources/"/>
    </mc:Choice>
  </mc:AlternateContent>
  <xr:revisionPtr revIDLastSave="4" documentId="8_{A44F37D5-C189-47DB-9DF7-B7B10A4B5788}" xr6:coauthVersionLast="47" xr6:coauthVersionMax="47" xr10:uidLastSave="{8F9843F8-E341-4A84-AFB9-4771D7A08656}"/>
  <bookViews>
    <workbookView xWindow="28680" yWindow="-1860" windowWidth="29040" windowHeight="18240" xr2:uid="{00000000-000D-0000-FFFF-FFFF00000000}"/>
  </bookViews>
  <sheets>
    <sheet name="Tax Set-Asi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N25" i="1" s="1"/>
  <c r="M24" i="1"/>
  <c r="M25" i="1" s="1"/>
  <c r="L24" i="1"/>
  <c r="L25" i="1" s="1"/>
  <c r="K24" i="1"/>
  <c r="K25" i="1" s="1"/>
  <c r="J24" i="1"/>
  <c r="J25" i="1" s="1"/>
  <c r="I24" i="1"/>
  <c r="I25" i="1" s="1"/>
  <c r="H24" i="1"/>
  <c r="H25" i="1" s="1"/>
  <c r="G24" i="1"/>
  <c r="G25" i="1" s="1"/>
  <c r="F24" i="1"/>
  <c r="F25" i="1" s="1"/>
  <c r="E24" i="1"/>
  <c r="E25" i="1" s="1"/>
  <c r="D24" i="1"/>
  <c r="D25" i="1" s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8" i="1"/>
  <c r="N19" i="1" s="1"/>
  <c r="N22" i="1" s="1"/>
  <c r="N23" i="1" s="1"/>
  <c r="M18" i="1"/>
  <c r="M19" i="1" s="1"/>
  <c r="M22" i="1" s="1"/>
  <c r="M23" i="1" s="1"/>
  <c r="L18" i="1"/>
  <c r="L19" i="1" s="1"/>
  <c r="L22" i="1" s="1"/>
  <c r="L23" i="1" s="1"/>
  <c r="K18" i="1"/>
  <c r="K19" i="1" s="1"/>
  <c r="K22" i="1" s="1"/>
  <c r="K23" i="1" s="1"/>
  <c r="J18" i="1"/>
  <c r="J19" i="1" s="1"/>
  <c r="J22" i="1" s="1"/>
  <c r="J23" i="1" s="1"/>
  <c r="I18" i="1"/>
  <c r="I19" i="1" s="1"/>
  <c r="I22" i="1" s="1"/>
  <c r="I23" i="1" s="1"/>
  <c r="H18" i="1"/>
  <c r="H19" i="1" s="1"/>
  <c r="H22" i="1" s="1"/>
  <c r="H23" i="1" s="1"/>
  <c r="G18" i="1"/>
  <c r="G19" i="1" s="1"/>
  <c r="G22" i="1" s="1"/>
  <c r="G23" i="1" s="1"/>
  <c r="F18" i="1"/>
  <c r="F19" i="1" s="1"/>
  <c r="F22" i="1" s="1"/>
  <c r="F23" i="1" s="1"/>
  <c r="E18" i="1"/>
  <c r="E19" i="1" s="1"/>
  <c r="E22" i="1" s="1"/>
  <c r="E23" i="1" s="1"/>
  <c r="D18" i="1"/>
  <c r="D19" i="1" s="1"/>
  <c r="D22" i="1" s="1"/>
  <c r="D23" i="1" s="1"/>
  <c r="C18" i="1"/>
  <c r="C19" i="1" s="1"/>
  <c r="C22" i="1" s="1"/>
  <c r="Q12" i="1"/>
  <c r="Q11" i="1"/>
  <c r="Q10" i="1"/>
  <c r="Q13" i="1" l="1"/>
  <c r="C23" i="1"/>
  <c r="Q14" i="1" l="1"/>
  <c r="C24" i="1"/>
  <c r="C25" i="1" l="1"/>
  <c r="Q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Starlight</author>
  </authors>
  <commentList>
    <comment ref="C1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Optional: enter payroll/source deductions you need to set aside for remittance.</t>
        </r>
      </text>
    </comment>
    <comment ref="C14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Suggested starting point: 20% to 30% for many self-employed/business owners. Adjust based on your situation.</t>
        </r>
      </text>
    </comment>
    <comment ref="C15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Use 100% if you want to park all GST/HST collected until remittance time.</t>
        </r>
      </text>
    </comment>
  </commentList>
</comments>
</file>

<file path=xl/sharedStrings.xml><?xml version="1.0" encoding="utf-8"?>
<sst xmlns="http://schemas.openxmlformats.org/spreadsheetml/2006/main" count="42" uniqueCount="42">
  <si>
    <t>Tax Set-Aside Calculator</t>
  </si>
  <si>
    <t>A simple monthly tool to help you park money for taxes before it accidentally becomes spending money.</t>
  </si>
  <si>
    <t>Quick Guide: Enter your monthly numbers in the gold cells. The calculator estimates how much to set aside and what may be safe to keep available.</t>
  </si>
  <si>
    <t>Line Item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</si>
  <si>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</si>
  <si>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</si>
  <si>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</si>
  <si>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</si>
  <si>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</si>
  <si>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</si>
  <si>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</si>
  <si>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</si>
  <si>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</si>
  <si>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</si>
  <si>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</si>
  <si>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</si>
  <si>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Year-at-a-Glance</t>
  </si>
  <si>
    <t>MONTHLY INPUTS</t>
  </si>
  <si>
    <t>Business Income Received ($)</t>
  </si>
  <si>
    <t>Total Income</t>
  </si>
  <si>
    <t>GST/HST Collected ($)</t>
  </si>
  <si>
    <t>Total GST/HST Collected</t>
  </si>
  <si>
    <t>Business Expenses Paid ($)</t>
  </si>
  <si>
    <t>Total Expenses</t>
  </si>
  <si>
    <t>Payroll / Source Deductions to Set Aside ($)</t>
  </si>
  <si>
    <t>Total Tax Transfer</t>
  </si>
  <si>
    <t>Income Tax Set-Aside Rate (%)</t>
  </si>
  <si>
    <t>Est. Safe-to-Spend</t>
  </si>
  <si>
    <t>GST/HST Set-Aside Rate (%)</t>
  </si>
  <si>
    <t>Months Tight</t>
  </si>
  <si>
    <t>CALCULATED SET-ASIDE</t>
  </si>
  <si>
    <t>Estimated Net Business Income ($)</t>
  </si>
  <si>
    <t>Starlight Note:
This tool gives a simple estimate, not a final tax calculation. Actual amounts can vary based on your business structure, GST/HST filing frequency, payroll setup, deductions, credits, instalments, and prior balances.</t>
  </si>
  <si>
    <t>Income Tax to Park ($)</t>
  </si>
  <si>
    <t>GST/HST to Park ($)</t>
  </si>
  <si>
    <t>Payroll / Source Deductions to Park ($)</t>
  </si>
  <si>
    <t>Total Recommended Transfer ($)</t>
  </si>
  <si>
    <t>Estimated Safe-to-Spend Cash ($)</t>
  </si>
  <si>
    <t>Status</t>
  </si>
  <si>
    <t>Starlight Note</t>
  </si>
  <si>
    <t>Not sure what percentage to use?
That is exactly where good bookkeeping helps.</t>
  </si>
  <si>
    <t>General information only. This calculator is a planning tool and does not replace tax advice. Use your actual CRA obligations, bookkeeping records, and professional guidance when making remittance decisions.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</si>
</sst>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[Red]\(\$#,##0\);\-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28"/>
      <color rgb="FFFFFFFF"/>
      <name val="Benguiat"/>
    </font>
    <font>
      <i/>
      <sz val="11"/>
      <color rgb="FF414042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2"/>
      <color rgb="FFFFFFFF"/>
      <name val="Calibri"/>
    </font>
    <font>
      <sz val="10"/>
      <color rgb="FF000000"/>
      <name val="Calibri"/>
    </font>
    <font>
      <b/>
      <sz val="10"/>
      <color rgb="FF000000"/>
      <name val="Calibri"/>
    </font>
    <font>
      <b/>
      <sz val="16"/>
      <color rgb="FFFFFFFF"/>
      <name val="Benguiat"/>
    </font>
    <font>
      <b/>
      <sz val="11"/>
      <color rgb="FF000000"/>
      <name val="Calibri"/>
    </font>
    <font>
      <b/>
      <sz val="11"/>
      <color rgb="FF414042"/>
      <name val="Calibri"/>
    </font>
    <font>
      <i/>
      <sz val="9"/>
      <color rgb="FF414042"/>
      <name val="Calibri"/>
    </font>
  </fonts>
  <fills count="8">
    <fill>
      <patternFill patternType="none"/>
    </fill>
    <fill>
      <patternFill patternType="gray125"/>
    </fill>
    <fill>
      <patternFill patternType="solid">
        <fgColor rgb="FF414042"/>
      </patternFill>
    </fill>
    <fill>
      <patternFill patternType="solid">
        <fgColor rgb="FFF3F3F3"/>
      </patternFill>
    </fill>
    <fill>
      <patternFill patternType="solid">
        <fgColor rgb="FFFAC40C"/>
      </patternFill>
    </fill>
    <fill>
      <patternFill patternType="solid">
        <fgColor rgb="FFF7B515"/>
      </patternFill>
    </fill>
    <fill>
      <patternFill patternType="solid">
        <fgColor rgb="FFFFF4CC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medium">
        <color rgb="FF414042"/>
      </left>
      <right style="medium">
        <color rgb="FF414042"/>
      </right>
      <top style="medium">
        <color rgb="FF414042"/>
      </top>
      <bottom style="medium">
        <color rgb="FF414042"/>
      </bottom>
      <diagonal/>
    </border>
    <border>
      <left/>
      <right/>
      <top style="thin">
        <color rgb="FFE6E6E6"/>
      </top>
      <bottom/>
      <diagonal/>
    </border>
    <border>
      <left/>
      <right style="thin">
        <color rgb="FFE6E6E6"/>
      </right>
      <top style="thin">
        <color rgb="FFE6E6E6"/>
      </top>
      <bottom/>
      <diagonal/>
    </border>
    <border>
      <left/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/>
      <right/>
      <top style="medium">
        <color rgb="FF414042"/>
      </top>
      <bottom/>
      <diagonal/>
    </border>
    <border>
      <left style="medium">
        <color rgb="FF414042"/>
      </left>
      <right/>
      <top/>
      <bottom/>
      <diagonal/>
    </border>
    <border>
      <left/>
      <right style="medium">
        <color rgb="FF414042"/>
      </right>
      <top style="medium">
        <color rgb="FF414042"/>
      </top>
      <bottom/>
      <diagonal/>
    </border>
    <border>
      <left/>
      <right style="medium">
        <color rgb="FF414042"/>
      </right>
      <top/>
      <bottom/>
      <diagonal/>
    </border>
    <border>
      <left style="medium">
        <color rgb="FF414042"/>
      </left>
      <right/>
      <top/>
      <bottom style="medium">
        <color rgb="FF414042"/>
      </bottom>
      <diagonal/>
    </border>
    <border>
      <left/>
      <right/>
      <top/>
      <bottom style="medium">
        <color rgb="FF414042"/>
      </bottom>
      <diagonal/>
    </border>
    <border>
      <left/>
      <right style="medium">
        <color rgb="FF414042"/>
      </right>
      <top/>
      <bottom style="medium">
        <color rgb="FF41404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6" borderId="1" xfId="0" applyNumberFormat="1" applyFont="1" applyFill="1" applyBorder="1" applyAlignment="1">
      <alignment vertical="center" wrapText="1"/>
    </xf>
    <xf numFmtId="0" fontId="9" fillId="3" borderId="1" xfId="0" applyFont="1" applyFill="1" applyBorder="1"/>
    <xf numFmtId="164" fontId="10" fillId="6" borderId="1" xfId="0" applyNumberFormat="1" applyFont="1" applyFill="1" applyBorder="1" applyAlignment="1">
      <alignment horizontal="right"/>
    </xf>
    <xf numFmtId="165" fontId="6" fillId="6" borderId="1" xfId="0" applyNumberFormat="1" applyFont="1" applyFill="1" applyBorder="1" applyAlignment="1">
      <alignment vertical="center" wrapText="1"/>
    </xf>
    <xf numFmtId="1" fontId="10" fillId="6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4" fontId="7" fillId="7" borderId="1" xfId="0" applyNumberFormat="1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0" xfId="0"/>
    <xf numFmtId="0" fontId="8" fillId="2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11" fillId="3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4" borderId="2" xfId="0" applyFont="1" applyFill="1" applyBorder="1" applyAlignment="1">
      <alignment vertical="top" wrapText="1"/>
    </xf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3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F4CCCC"/>
        </patternFill>
      </fill>
    </dxf>
    <dxf>
      <fill>
        <patternFill patternType="solid">
          <fgColor rgb="FFFCE5CD"/>
        </patternFill>
      </fill>
    </dxf>
    <dxf>
      <fill>
        <patternFill patternType="solid">
          <fgColor rgb="FFD9EAD3"/>
        </patternFill>
      </fill>
    </dxf>
    <dxf>
      <fill>
        <patternFill patternType="solid">
          <fgColor rgb="FFF4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048000" cy="9525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5"/>
  <sheetViews>
    <sheetView showGridLines="0" tabSelected="1" workbookViewId="0">
      <pane xSplit="2" ySplit="8" topLeftCell="C9" activePane="bottomRight" state="frozen"/>
      <selection pane="topRight"/>
      <selection pane="bottomLeft"/>
      <selection pane="bottomRight" activeCell="C13" sqref="C13"/>
    </sheetView>
  </sheetViews>
  <sheetFormatPr defaultRowHeight="15" x14ac:dyDescent="0.25"/>
  <cols>
    <col min="1" max="1" width="3" customWidth="1"/>
    <col min="2" max="2" width="30" customWidth="1"/>
    <col min="3" max="14" width="13" customWidth="1"/>
    <col min="15" max="15" width="3" customWidth="1"/>
    <col min="16" max="16" width="28" customWidth="1"/>
    <col min="17" max="17" width="16" customWidth="1"/>
    <col min="18" max="18" width="22" customWidth="1"/>
  </cols>
  <sheetData>
    <row r="1" spans="2:18" ht="38.1" customHeight="1" x14ac:dyDescent="0.25">
      <c r="E1" s="38" t="s">
        <v>0</v>
      </c>
      <c r="F1" s="15"/>
      <c r="G1" s="15"/>
      <c r="H1" s="15"/>
      <c r="I1" s="15"/>
      <c r="J1" s="15"/>
      <c r="K1" s="15"/>
      <c r="L1" s="15"/>
      <c r="M1" s="15"/>
      <c r="N1" s="15"/>
    </row>
    <row r="2" spans="2:18" ht="30" customHeight="1" x14ac:dyDescent="0.25"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2:18" ht="24" customHeight="1" x14ac:dyDescent="0.25">
      <c r="E3" s="36" t="s">
        <v>1</v>
      </c>
      <c r="F3" s="15"/>
      <c r="G3" s="15"/>
      <c r="H3" s="15"/>
      <c r="I3" s="15"/>
      <c r="J3" s="15"/>
      <c r="K3" s="15"/>
      <c r="L3" s="15"/>
      <c r="M3" s="15"/>
      <c r="N3" s="15"/>
    </row>
    <row r="4" spans="2:18" ht="33.950000000000003" customHeight="1" x14ac:dyDescent="0.25"/>
    <row r="5" spans="2:18" ht="24" customHeight="1" x14ac:dyDescent="0.25">
      <c r="B5" s="14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2:18" ht="24" customHeight="1" x14ac:dyDescent="0.25"/>
    <row r="7" spans="2:18" ht="24" customHeight="1" x14ac:dyDescent="0.25"/>
    <row r="8" spans="2:18" ht="24" customHeight="1" x14ac:dyDescent="0.25"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  <c r="H8" s="1" t="s">
        <v>9</v>
      </c>
      <c r="I8" s="1" t="s">
        <v>10</v>
      </c>
      <c r="J8" s="1" t="s">
        <v>11</v>
      </c>
      <c r="K8" s="1" t="s">
        <v>12</v>
      </c>
      <c r="L8" s="1" t="s">
        <v>13</v>
      </c>
      <c r="M8" s="1" t="s">
        <v>14</v>
      </c>
      <c r="N8" s="1" t="s">
        <v>15</v>
      </c>
      <c r="P8" s="16" t="s">
        <v>16</v>
      </c>
      <c r="Q8" s="15"/>
      <c r="R8" s="15"/>
    </row>
    <row r="9" spans="2:18" ht="24" customHeight="1" x14ac:dyDescent="0.25">
      <c r="B9" s="17" t="s">
        <v>17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</row>
    <row r="10" spans="2:18" ht="24" customHeight="1" x14ac:dyDescent="0.25">
      <c r="B10" s="3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P10" s="5" t="s">
        <v>19</v>
      </c>
      <c r="Q10" s="6">
        <f>SUM(C10:N10)</f>
        <v>0</v>
      </c>
    </row>
    <row r="11" spans="2:18" ht="24" customHeight="1" x14ac:dyDescent="0.25">
      <c r="B11" s="3" t="s">
        <v>20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5" t="s">
        <v>21</v>
      </c>
      <c r="Q11" s="6">
        <f>SUM(C11:N11)</f>
        <v>0</v>
      </c>
    </row>
    <row r="12" spans="2:18" ht="24" customHeight="1" x14ac:dyDescent="0.25">
      <c r="B12" s="3" t="s">
        <v>22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P12" s="5" t="s">
        <v>23</v>
      </c>
      <c r="Q12" s="6">
        <f>SUM(C12:N12)</f>
        <v>0</v>
      </c>
    </row>
    <row r="13" spans="2:18" ht="24" customHeight="1" x14ac:dyDescent="0.25">
      <c r="B13" s="3" t="s">
        <v>24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P13" s="5" t="s">
        <v>25</v>
      </c>
      <c r="Q13" s="6">
        <f>SUM(C22:N22)</f>
        <v>0</v>
      </c>
    </row>
    <row r="14" spans="2:18" ht="24" customHeight="1" x14ac:dyDescent="0.25">
      <c r="B14" s="3" t="s">
        <v>26</v>
      </c>
      <c r="C14" s="7">
        <v>0.25</v>
      </c>
      <c r="D14" s="7">
        <v>0.25</v>
      </c>
      <c r="E14" s="7">
        <v>0.25</v>
      </c>
      <c r="F14" s="7">
        <v>0.25</v>
      </c>
      <c r="G14" s="7">
        <v>0.25</v>
      </c>
      <c r="H14" s="7">
        <v>0.25</v>
      </c>
      <c r="I14" s="7">
        <v>0.25</v>
      </c>
      <c r="J14" s="7">
        <v>0.25</v>
      </c>
      <c r="K14" s="7">
        <v>0.25</v>
      </c>
      <c r="L14" s="7">
        <v>0.25</v>
      </c>
      <c r="M14" s="7">
        <v>0.25</v>
      </c>
      <c r="N14" s="7">
        <v>0.25</v>
      </c>
      <c r="P14" s="5" t="s">
        <v>27</v>
      </c>
      <c r="Q14" s="6">
        <f>SUM(C23:N23)</f>
        <v>0</v>
      </c>
    </row>
    <row r="15" spans="2:18" ht="24" customHeight="1" x14ac:dyDescent="0.25">
      <c r="B15" s="3" t="s">
        <v>28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7">
        <v>1</v>
      </c>
      <c r="N15" s="7">
        <v>1</v>
      </c>
      <c r="P15" s="5" t="s">
        <v>29</v>
      </c>
      <c r="Q15" s="8">
        <f>COUNTIF(C24:N24,"Tight")</f>
        <v>0</v>
      </c>
    </row>
    <row r="16" spans="2:18" ht="24" customHeigh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8" ht="24" customHeight="1" x14ac:dyDescent="0.25">
      <c r="B17" s="17" t="s">
        <v>30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/>
    </row>
    <row r="18" spans="2:18" ht="24" customHeight="1" x14ac:dyDescent="0.25">
      <c r="B18" s="3" t="s">
        <v>31</v>
      </c>
      <c r="C18" s="9">
        <f t="shared" ref="C18:N18" si="0">MAX(0,C10-C12)</f>
        <v>0</v>
      </c>
      <c r="D18" s="9">
        <f t="shared" si="0"/>
        <v>0</v>
      </c>
      <c r="E18" s="9">
        <f t="shared" si="0"/>
        <v>0</v>
      </c>
      <c r="F18" s="9">
        <f t="shared" si="0"/>
        <v>0</v>
      </c>
      <c r="G18" s="9">
        <f t="shared" si="0"/>
        <v>0</v>
      </c>
      <c r="H18" s="9">
        <f t="shared" si="0"/>
        <v>0</v>
      </c>
      <c r="I18" s="9">
        <f t="shared" si="0"/>
        <v>0</v>
      </c>
      <c r="J18" s="9">
        <f t="shared" si="0"/>
        <v>0</v>
      </c>
      <c r="K18" s="9">
        <f t="shared" si="0"/>
        <v>0</v>
      </c>
      <c r="L18" s="9">
        <f t="shared" si="0"/>
        <v>0</v>
      </c>
      <c r="M18" s="9">
        <f t="shared" si="0"/>
        <v>0</v>
      </c>
      <c r="N18" s="9">
        <f t="shared" si="0"/>
        <v>0</v>
      </c>
      <c r="P18" s="28" t="s">
        <v>32</v>
      </c>
      <c r="Q18" s="29"/>
      <c r="R18" s="30"/>
    </row>
    <row r="19" spans="2:18" ht="24" customHeight="1" x14ac:dyDescent="0.25">
      <c r="B19" s="3" t="s">
        <v>33</v>
      </c>
      <c r="C19" s="9">
        <f t="shared" ref="C19:N19" si="1">ROUND(C18*C14,0)</f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  <c r="I19" s="9">
        <f t="shared" si="1"/>
        <v>0</v>
      </c>
      <c r="J19" s="9">
        <f t="shared" si="1"/>
        <v>0</v>
      </c>
      <c r="K19" s="9">
        <f t="shared" si="1"/>
        <v>0</v>
      </c>
      <c r="L19" s="9">
        <f t="shared" si="1"/>
        <v>0</v>
      </c>
      <c r="M19" s="9">
        <f t="shared" si="1"/>
        <v>0</v>
      </c>
      <c r="N19" s="9">
        <f t="shared" si="1"/>
        <v>0</v>
      </c>
      <c r="P19" s="31"/>
      <c r="Q19" s="15"/>
      <c r="R19" s="32"/>
    </row>
    <row r="20" spans="2:18" ht="24" customHeight="1" x14ac:dyDescent="0.25">
      <c r="B20" s="3" t="s">
        <v>34</v>
      </c>
      <c r="C20" s="9">
        <f t="shared" ref="C20:N20" si="2">ROUND(C11*C15,0)</f>
        <v>0</v>
      </c>
      <c r="D20" s="9">
        <f t="shared" si="2"/>
        <v>0</v>
      </c>
      <c r="E20" s="9">
        <f t="shared" si="2"/>
        <v>0</v>
      </c>
      <c r="F20" s="9">
        <f t="shared" si="2"/>
        <v>0</v>
      </c>
      <c r="G20" s="9">
        <f t="shared" si="2"/>
        <v>0</v>
      </c>
      <c r="H20" s="9">
        <f t="shared" si="2"/>
        <v>0</v>
      </c>
      <c r="I20" s="9">
        <f t="shared" si="2"/>
        <v>0</v>
      </c>
      <c r="J20" s="9">
        <f t="shared" si="2"/>
        <v>0</v>
      </c>
      <c r="K20" s="9">
        <f t="shared" si="2"/>
        <v>0</v>
      </c>
      <c r="L20" s="9">
        <f t="shared" si="2"/>
        <v>0</v>
      </c>
      <c r="M20" s="9">
        <f t="shared" si="2"/>
        <v>0</v>
      </c>
      <c r="N20" s="9">
        <f t="shared" si="2"/>
        <v>0</v>
      </c>
      <c r="P20" s="31"/>
      <c r="Q20" s="15"/>
      <c r="R20" s="32"/>
    </row>
    <row r="21" spans="2:18" ht="24" customHeight="1" x14ac:dyDescent="0.25">
      <c r="B21" s="3" t="s">
        <v>35</v>
      </c>
      <c r="C21" s="9">
        <f t="shared" ref="C21:N21" si="3">C13</f>
        <v>0</v>
      </c>
      <c r="D21" s="9">
        <f t="shared" si="3"/>
        <v>0</v>
      </c>
      <c r="E21" s="9">
        <f t="shared" si="3"/>
        <v>0</v>
      </c>
      <c r="F21" s="9">
        <f t="shared" si="3"/>
        <v>0</v>
      </c>
      <c r="G21" s="9">
        <f t="shared" si="3"/>
        <v>0</v>
      </c>
      <c r="H21" s="9">
        <f t="shared" si="3"/>
        <v>0</v>
      </c>
      <c r="I21" s="9">
        <f t="shared" si="3"/>
        <v>0</v>
      </c>
      <c r="J21" s="9">
        <f t="shared" si="3"/>
        <v>0</v>
      </c>
      <c r="K21" s="9">
        <f t="shared" si="3"/>
        <v>0</v>
      </c>
      <c r="L21" s="9">
        <f t="shared" si="3"/>
        <v>0</v>
      </c>
      <c r="M21" s="9">
        <f t="shared" si="3"/>
        <v>0</v>
      </c>
      <c r="N21" s="9">
        <f t="shared" si="3"/>
        <v>0</v>
      </c>
      <c r="P21" s="31"/>
      <c r="Q21" s="15"/>
      <c r="R21" s="32"/>
    </row>
    <row r="22" spans="2:18" ht="24" customHeight="1" x14ac:dyDescent="0.25">
      <c r="B22" s="10" t="s">
        <v>36</v>
      </c>
      <c r="C22" s="11">
        <f t="shared" ref="C22:N22" si="4">SUM(C19:C21)</f>
        <v>0</v>
      </c>
      <c r="D22" s="11">
        <f t="shared" si="4"/>
        <v>0</v>
      </c>
      <c r="E22" s="11">
        <f t="shared" si="4"/>
        <v>0</v>
      </c>
      <c r="F22" s="11">
        <f t="shared" si="4"/>
        <v>0</v>
      </c>
      <c r="G22" s="11">
        <f t="shared" si="4"/>
        <v>0</v>
      </c>
      <c r="H22" s="11">
        <f t="shared" si="4"/>
        <v>0</v>
      </c>
      <c r="I22" s="11">
        <f t="shared" si="4"/>
        <v>0</v>
      </c>
      <c r="J22" s="11">
        <f t="shared" si="4"/>
        <v>0</v>
      </c>
      <c r="K22" s="11">
        <f t="shared" si="4"/>
        <v>0</v>
      </c>
      <c r="L22" s="11">
        <f t="shared" si="4"/>
        <v>0</v>
      </c>
      <c r="M22" s="11">
        <f t="shared" si="4"/>
        <v>0</v>
      </c>
      <c r="N22" s="11">
        <f t="shared" si="4"/>
        <v>0</v>
      </c>
      <c r="P22" s="31"/>
      <c r="Q22" s="15"/>
      <c r="R22" s="32"/>
    </row>
    <row r="23" spans="2:18" ht="24" customHeight="1" x14ac:dyDescent="0.25">
      <c r="B23" s="10" t="s">
        <v>37</v>
      </c>
      <c r="C23" s="11">
        <f t="shared" ref="C23:N23" si="5">C10+C11-C12-C22</f>
        <v>0</v>
      </c>
      <c r="D23" s="11">
        <f t="shared" si="5"/>
        <v>0</v>
      </c>
      <c r="E23" s="11">
        <f t="shared" si="5"/>
        <v>0</v>
      </c>
      <c r="F23" s="11">
        <f t="shared" si="5"/>
        <v>0</v>
      </c>
      <c r="G23" s="11">
        <f t="shared" si="5"/>
        <v>0</v>
      </c>
      <c r="H23" s="11">
        <f t="shared" si="5"/>
        <v>0</v>
      </c>
      <c r="I23" s="11">
        <f t="shared" si="5"/>
        <v>0</v>
      </c>
      <c r="J23" s="11">
        <f t="shared" si="5"/>
        <v>0</v>
      </c>
      <c r="K23" s="11">
        <f t="shared" si="5"/>
        <v>0</v>
      </c>
      <c r="L23" s="11">
        <f t="shared" si="5"/>
        <v>0</v>
      </c>
      <c r="M23" s="11">
        <f t="shared" si="5"/>
        <v>0</v>
      </c>
      <c r="N23" s="11">
        <f t="shared" si="5"/>
        <v>0</v>
      </c>
      <c r="P23" s="31"/>
      <c r="Q23" s="15"/>
      <c r="R23" s="32"/>
    </row>
    <row r="24" spans="2:18" ht="24" customHeight="1" x14ac:dyDescent="0.25">
      <c r="B24" s="10" t="s">
        <v>38</v>
      </c>
      <c r="C24" s="12" t="str">
        <f t="shared" ref="C24:N24" si="6">IF(COUNTA(C10:C13)=0,"Add numbers",IF(C23&lt;0,"Tight",IF(C22=0,"Review","On Track")))</f>
        <v>Add numbers</v>
      </c>
      <c r="D24" s="12" t="str">
        <f t="shared" si="6"/>
        <v>Add numbers</v>
      </c>
      <c r="E24" s="12" t="str">
        <f t="shared" si="6"/>
        <v>Add numbers</v>
      </c>
      <c r="F24" s="12" t="str">
        <f t="shared" si="6"/>
        <v>Add numbers</v>
      </c>
      <c r="G24" s="12" t="str">
        <f t="shared" si="6"/>
        <v>Add numbers</v>
      </c>
      <c r="H24" s="12" t="str">
        <f t="shared" si="6"/>
        <v>Add numbers</v>
      </c>
      <c r="I24" s="12" t="str">
        <f t="shared" si="6"/>
        <v>Add numbers</v>
      </c>
      <c r="J24" s="12" t="str">
        <f t="shared" si="6"/>
        <v>Add numbers</v>
      </c>
      <c r="K24" s="12" t="str">
        <f t="shared" si="6"/>
        <v>Add numbers</v>
      </c>
      <c r="L24" s="12" t="str">
        <f t="shared" si="6"/>
        <v>Add numbers</v>
      </c>
      <c r="M24" s="12" t="str">
        <f t="shared" si="6"/>
        <v>Add numbers</v>
      </c>
      <c r="N24" s="12" t="str">
        <f t="shared" si="6"/>
        <v>Add numbers</v>
      </c>
      <c r="P24" s="33"/>
      <c r="Q24" s="34"/>
      <c r="R24" s="35"/>
    </row>
    <row r="25" spans="2:18" ht="24" customHeight="1" x14ac:dyDescent="0.25">
      <c r="B25" s="3" t="s">
        <v>39</v>
      </c>
      <c r="C25" s="13" t="str">
        <f t="shared" ref="C25:N25" si="7">IF(C24="Add numbers","Enter your monthly numbers above.",IF(C24="Tight","Your set-aside needs may be higher than available cash this month.",IF(C24="Review","Review your rates and tax obligations before relying on this number.","You have a suggested transfer amount and remaining cash estimate.")))</f>
        <v>Enter your monthly numbers above.</v>
      </c>
      <c r="D25" s="13" t="str">
        <f t="shared" si="7"/>
        <v>Enter your monthly numbers above.</v>
      </c>
      <c r="E25" s="13" t="str">
        <f t="shared" si="7"/>
        <v>Enter your monthly numbers above.</v>
      </c>
      <c r="F25" s="13" t="str">
        <f t="shared" si="7"/>
        <v>Enter your monthly numbers above.</v>
      </c>
      <c r="G25" s="13" t="str">
        <f t="shared" si="7"/>
        <v>Enter your monthly numbers above.</v>
      </c>
      <c r="H25" s="13" t="str">
        <f t="shared" si="7"/>
        <v>Enter your monthly numbers above.</v>
      </c>
      <c r="I25" s="13" t="str">
        <f t="shared" si="7"/>
        <v>Enter your monthly numbers above.</v>
      </c>
      <c r="J25" s="13" t="str">
        <f t="shared" si="7"/>
        <v>Enter your monthly numbers above.</v>
      </c>
      <c r="K25" s="13" t="str">
        <f t="shared" si="7"/>
        <v>Enter your monthly numbers above.</v>
      </c>
      <c r="L25" s="13" t="str">
        <f t="shared" si="7"/>
        <v>Enter your monthly numbers above.</v>
      </c>
      <c r="M25" s="13" t="str">
        <f t="shared" si="7"/>
        <v>Enter your monthly numbers above.</v>
      </c>
      <c r="N25" s="13" t="str">
        <f t="shared" si="7"/>
        <v>Enter your monthly numbers above.</v>
      </c>
    </row>
    <row r="26" spans="2:18" ht="24" customHeight="1" x14ac:dyDescent="0.25">
      <c r="P26" s="37" t="s">
        <v>40</v>
      </c>
      <c r="Q26" s="15"/>
      <c r="R26" s="15"/>
    </row>
    <row r="27" spans="2:18" ht="24" customHeight="1" x14ac:dyDescent="0.25">
      <c r="P27" s="15"/>
      <c r="Q27" s="15"/>
      <c r="R27" s="15"/>
    </row>
    <row r="28" spans="2:18" ht="24" customHeight="1" x14ac:dyDescent="0.25">
      <c r="P28" s="15"/>
      <c r="Q28" s="15"/>
      <c r="R28" s="15"/>
    </row>
    <row r="29" spans="2:18" ht="24" customHeight="1" x14ac:dyDescent="0.25">
      <c r="P29" s="15"/>
      <c r="Q29" s="15"/>
      <c r="R29" s="15"/>
    </row>
    <row r="30" spans="2:18" ht="24" customHeight="1" x14ac:dyDescent="0.25"/>
    <row r="31" spans="2:18" ht="24" customHeight="1" x14ac:dyDescent="0.25">
      <c r="B31" s="20" t="s">
        <v>41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/>
    </row>
    <row r="32" spans="2:18" ht="24" customHeight="1" x14ac:dyDescent="0.25">
      <c r="B32" s="2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24"/>
    </row>
    <row r="33" spans="2:14" ht="24" customHeight="1" x14ac:dyDescent="0.25"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</row>
    <row r="34" spans="2:14" ht="24" customHeight="1" x14ac:dyDescent="0.25"/>
    <row r="35" spans="2:14" ht="24" customHeight="1" x14ac:dyDescent="0.25"/>
    <row r="36" spans="2:14" ht="24" customHeight="1" x14ac:dyDescent="0.25"/>
    <row r="37" spans="2:14" ht="24" customHeight="1" x14ac:dyDescent="0.25"/>
    <row r="38" spans="2:14" ht="24" customHeight="1" x14ac:dyDescent="0.25"/>
    <row r="39" spans="2:14" ht="24" customHeight="1" x14ac:dyDescent="0.25"/>
    <row r="40" spans="2:14" ht="24" customHeight="1" x14ac:dyDescent="0.25"/>
    <row r="41" spans="2:14" ht="24" customHeight="1" x14ac:dyDescent="0.25"/>
    <row r="42" spans="2:14" ht="24" customHeight="1" x14ac:dyDescent="0.25"/>
    <row r="43" spans="2:14" ht="24" customHeight="1" x14ac:dyDescent="0.25"/>
    <row r="44" spans="2:14" ht="24" customHeight="1" x14ac:dyDescent="0.25"/>
    <row r="45" spans="2:14" ht="24" customHeight="1" x14ac:dyDescent="0.25"/>
  </sheetData>
  <mergeCells count="9">
    <mergeCell ref="E3:N3"/>
    <mergeCell ref="P26:R29"/>
    <mergeCell ref="E1:N2"/>
    <mergeCell ref="B5:N5"/>
    <mergeCell ref="P8:R8"/>
    <mergeCell ref="B9:N9"/>
    <mergeCell ref="B31:N33"/>
    <mergeCell ref="P18:R24"/>
    <mergeCell ref="B17:N17"/>
  </mergeCells>
  <conditionalFormatting sqref="C23:N23">
    <cfRule type="cellIs" dxfId="3" priority="1" operator="lessThan">
      <formula>0</formula>
    </cfRule>
  </conditionalFormatting>
  <conditionalFormatting sqref="C24:N24">
    <cfRule type="expression" dxfId="2" priority="2">
      <formula>C24="On Track"</formula>
    </cfRule>
    <cfRule type="expression" dxfId="1" priority="3">
      <formula>C24="Tight"</formula>
    </cfRule>
    <cfRule type="expression" dxfId="0" priority="4">
      <formula>C24="Review"</formula>
    </cfRule>
  </conditionalFormatting>
  <dataValidations count="2">
    <dataValidation type="decimal" operator="greaterThanOrEqual" allowBlank="1" errorTitle="Numbers only" error="Please enter a positive number or leave blank." sqref="C10:N10 C11:N11 C12:N12 C13:N13" xr:uid="{00000000-0002-0000-0000-000000000000}">
      <formula1>0</formula1>
    </dataValidation>
    <dataValidation type="decimal" errorTitle="Percentage only" error="Please enter a percentage from 0% to 100%." sqref="C14:N14 C15:N15" xr:uid="{00000000-0002-0000-0000-000001000000}">
      <formula1>0</formula1>
      <formula2>1</formula2>
    </dataValidation>
  </dataValidations>
  <pageMargins left="0.75" right="0.75" top="1" bottom="1" header="0.5" footer="0.5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 Set-Aside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Amanda Cockburn</cp:lastModifiedBy>
  <dcterms:created xsi:type="dcterms:W3CDTF">2026-04-26T19:28:27Z</dcterms:created>
  <dcterms:modified xsi:type="dcterms:W3CDTF">2026-04-26T19:45:14Z</dcterms:modified>
</cp:coreProperties>
</file>