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Contactos" sheetId="2" state="visible" r:id="rId2"/>
    <sheet name="Oportunidades" sheetId="3" state="visible" r:id="rId3"/>
    <sheet name="Seguimiento" sheetId="4" state="visible" r:id="rId4"/>
    <sheet name="Tablero" sheetId="5" state="visible" r:id="rId5"/>
  </sheets>
  <definedNames>
    <definedName name="_xlnm._FilterDatabase" localSheetId="1" hidden="1">'Contactos'!$A$4:$J$504</definedName>
    <definedName name="_xlnm._FilterDatabase" localSheetId="2" hidden="1">'Oportunidades'!$A$4:$K$504</definedName>
    <definedName name="_xlnm._FilterDatabase" localSheetId="3" hidden="1">'Seguimiento'!$A$4:$K$504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$&quot; #,##0"/>
  </numFmts>
  <fonts count="10">
    <font>
      <name val="Calibri"/>
      <family val="2"/>
      <color theme="1"/>
      <sz val="11"/>
      <scheme val="minor"/>
    </font>
    <font>
      <name val="Arial"/>
      <b val="1"/>
      <color rgb="00121211"/>
      <sz val="20"/>
    </font>
    <font>
      <name val="Arial"/>
      <i val="1"/>
      <color rgb="006B655C"/>
      <sz val="10"/>
    </font>
    <font>
      <name val="Arial"/>
      <b val="1"/>
      <color rgb="008A6E52"/>
      <sz val="11"/>
    </font>
    <font>
      <name val="Arial"/>
      <color rgb="00121211"/>
      <sz val="10"/>
    </font>
    <font>
      <name val="Arial"/>
      <b val="1"/>
      <color rgb="00121211"/>
      <sz val="16"/>
    </font>
    <font>
      <name val="Arial"/>
      <b val="1"/>
      <color rgb="00F0DDC9"/>
      <sz val="10"/>
    </font>
    <font>
      <name val="Arial"/>
      <i val="1"/>
      <color rgb="004E4A44"/>
      <sz val="10"/>
    </font>
    <font>
      <name val="Arial"/>
      <b val="1"/>
      <color rgb="00121211"/>
      <sz val="10"/>
    </font>
    <font>
      <name val="Arial"/>
      <b val="1"/>
      <color rgb="00121211"/>
      <sz val="11"/>
    </font>
  </fonts>
  <fills count="6">
    <fill>
      <patternFill/>
    </fill>
    <fill>
      <patternFill patternType="gray125"/>
    </fill>
    <fill>
      <patternFill patternType="solid">
        <fgColor rgb="00121211"/>
      </patternFill>
    </fill>
    <fill>
      <patternFill patternType="solid">
        <fgColor rgb="00FBF4EC"/>
      </patternFill>
    </fill>
    <fill>
      <patternFill patternType="solid">
        <fgColor rgb="00F0DDC9"/>
      </patternFill>
    </fill>
    <fill>
      <patternFill patternType="solid">
        <fgColor rgb="00F7F5F0"/>
      </patternFill>
    </fill>
  </fills>
  <borders count="2">
    <border>
      <left/>
      <right/>
      <top/>
      <bottom/>
      <diagonal/>
    </border>
    <border>
      <left style="thin">
        <color rgb="00D9D5CD"/>
      </left>
      <right style="thin">
        <color rgb="00D9D5CD"/>
      </right>
      <top style="thin">
        <color rgb="00D9D5CD"/>
      </top>
      <bottom style="thin">
        <color rgb="00D9D5C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165" fontId="7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left" vertical="center" wrapText="1"/>
    </xf>
    <xf numFmtId="166" fontId="7" fillId="3" borderId="1" applyAlignment="1" pivotButton="0" quotePrefix="0" xfId="0">
      <alignment horizontal="left" vertical="center" wrapText="1"/>
    </xf>
    <xf numFmtId="9" fontId="7" fillId="3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left" vertical="center" wrapText="1"/>
    </xf>
    <xf numFmtId="9" fontId="4" fillId="0" borderId="1" applyAlignment="1" pivotButton="0" quotePrefix="0" xfId="0">
      <alignment horizontal="left" vertical="center" wrapText="1"/>
    </xf>
    <xf numFmtId="1" fontId="7" fillId="3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left" vertical="center" wrapText="1"/>
    </xf>
    <xf numFmtId="0" fontId="4" fillId="5" borderId="1" pivotButton="0" quotePrefix="0" xfId="0"/>
    <xf numFmtId="1" fontId="9" fillId="0" borderId="1" applyAlignment="1" pivotButton="0" quotePrefix="0" xfId="0">
      <alignment horizontal="right"/>
    </xf>
    <xf numFmtId="9" fontId="4" fillId="4" borderId="1" applyAlignment="1" pivotButton="0" quotePrefix="0" xfId="0">
      <alignment horizontal="left" vertical="center" wrapText="1"/>
    </xf>
    <xf numFmtId="166" fontId="9" fillId="0" borderId="1" applyAlignment="1" pivotButton="0" quotePrefix="0" xfId="0">
      <alignment horizontal="right"/>
    </xf>
    <xf numFmtId="9" fontId="9" fillId="0" borderId="1" applyAlignment="1" pivotButton="0" quotePrefix="0" xfId="0">
      <alignment horizontal="right"/>
    </xf>
    <xf numFmtId="0" fontId="8" fillId="5" borderId="1" pivotButton="0" quotePrefix="0" xfId="0"/>
    <xf numFmtId="166" fontId="8" fillId="5" borderId="1" pivotButton="0" quotePrefix="0" xfId="0"/>
  </cellXfs>
  <cellStyles count="1">
    <cellStyle name="Normal" xfId="0" builtinId="0" hidden="0"/>
  </cellStyles>
  <dxfs count="4">
    <dxf>
      <font>
        <b val="1"/>
        <color rgb="002F6B3F"/>
      </font>
    </dxf>
    <dxf>
      <font>
        <strike val="1"/>
        <color rgb="008E887F"/>
      </font>
    </dxf>
    <dxf>
      <font>
        <b val="1"/>
        <color rgb="00FFFFFF"/>
      </font>
      <fill>
        <patternFill patternType="solid">
          <fgColor rgb="00A2452E"/>
        </patternFill>
      </fill>
    </dxf>
    <dxf>
      <font>
        <b val="1"/>
        <color rgb="00121211"/>
      </font>
      <fill>
        <patternFill patternType="solid">
          <fgColor rgb="00F0DD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E52"/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0" customWidth="1" min="3" max="3"/>
  </cols>
  <sheetData>
    <row r="2">
      <c r="B2" s="1" t="inlineStr">
        <is>
          <t>Plantilla de CRM · Azenso</t>
        </is>
      </c>
    </row>
    <row r="3">
      <c r="B3" s="2" t="inlineStr">
        <is>
          <t>Tu primer CRM en una hoja de cálculo. Gratis, de azenso.co/recursos/plantilla-crm</t>
        </is>
      </c>
    </row>
    <row r="5" ht="34" customHeight="1">
      <c r="B5" s="3" t="inlineStr">
        <is>
          <t>Contactos</t>
        </is>
      </c>
      <c r="C5" s="4" t="inlineStr">
        <is>
          <t>Una fila por persona o empresa. Anota de dónde llegó (Origen) para saber qué canal te trae más clientes.</t>
        </is>
      </c>
    </row>
    <row r="6" ht="34" customHeight="1">
      <c r="B6" s="3" t="inlineStr">
        <is>
          <t>Oportunidades</t>
        </is>
      </c>
      <c r="C6" s="4" t="inlineStr">
        <is>
          <t>Una fila por cada venta posible. Elige la Etapa de la lista y escribe el valor estimado. La probabilidad y el valor ponderado se calculan solos.</t>
        </is>
      </c>
    </row>
    <row r="7" ht="34" customHeight="1">
      <c r="B7" s="3" t="inlineStr">
        <is>
          <t>Seguimiento</t>
        </is>
      </c>
      <c r="C7" s="4" t="inlineStr">
        <is>
          <t>Cada vez que hablas con alguien, anota qué pasó y cuál es la próxima acción con su fecha. La columna Alerta marca lo vencido y lo de hoy.</t>
        </is>
      </c>
    </row>
    <row r="8" ht="34" customHeight="1">
      <c r="B8" s="3" t="inlineStr">
        <is>
          <t>Tablero</t>
        </is>
      </c>
      <c r="C8" s="4" t="inlineStr">
        <is>
          <t>Se llena solo con fórmulas: cuántas oportunidades hay en cada etapa, cuánto valen y qué seguimientos están pendientes o vencidos.</t>
        </is>
      </c>
    </row>
    <row r="9" ht="34" customHeight="1">
      <c r="B9" s="3" t="inlineStr">
        <is>
          <t>Filas de ejemplo</t>
        </is>
      </c>
      <c r="C9" s="4" t="inlineStr">
        <is>
          <t>Las filas con fondo color champaña son ejemplos (dicen EJEMPLO). Bórralas cuando empieces con tus datos reales.</t>
        </is>
      </c>
    </row>
    <row r="10" ht="34" customHeight="1">
      <c r="B10" s="3" t="inlineStr">
        <is>
          <t>Moneda</t>
        </is>
      </c>
      <c r="C10" s="4" t="inlineStr">
        <is>
          <t>Los valores usan el signo $ sin moneda fija: sirven para pesos colombianos, pesos mexicanos o dólares. Usa siempre la misma.</t>
        </is>
      </c>
    </row>
    <row r="11" ht="34" customHeight="1">
      <c r="B11" s="3" t="inlineStr">
        <is>
          <t>Probabilidades</t>
        </is>
      </c>
      <c r="C11" s="4" t="inlineStr">
        <is>
          <t>Las probabilidades por etapa del Tablero son un punto de partida, no un dato del mercado. Ajústalas según tu experiencia.</t>
        </is>
      </c>
    </row>
    <row r="12" ht="34" customHeight="1">
      <c r="B12" s="3" t="inlineStr">
        <is>
          <t>Cuándo pasar a un CRM</t>
        </is>
      </c>
      <c r="C12" s="4" t="inlineStr">
        <is>
          <t>Si tienes más de un vendedor, recibes mensajes de varios canales o se te olvidan los seguimientos, es momento de un CRM con automatizaciones. Guía: azenso.co/recursos/que-es-un-crm</t>
        </is>
      </c>
    </row>
    <row r="14">
      <c r="B14" s="3" t="inlineStr">
        <is>
          <t>Comunidad gratis</t>
        </is>
      </c>
      <c r="C14" s="5" t="inlineStr">
        <is>
          <t>Aprende a automatizar tu negocio con un CRM y Claude: azenso.co/registro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21211"/>
    <outlinePr summaryBelow="1" summaryRight="1"/>
    <pageSetUpPr/>
  </sheetPr>
  <dimension ref="A1:J5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26" customWidth="1" min="3" max="3"/>
    <col width="20" customWidth="1" min="4" max="4"/>
    <col width="28" customWidth="1" min="5" max="5"/>
    <col width="16" customWidth="1" min="6" max="6"/>
    <col width="14" customWidth="1" min="7" max="7"/>
    <col width="16" customWidth="1" min="8" max="8"/>
    <col width="24" customWidth="1" min="9" max="9"/>
    <col width="34" customWidth="1" min="10" max="10"/>
  </cols>
  <sheetData>
    <row r="1" ht="26" customHeight="1">
      <c r="A1" s="6" t="inlineStr">
        <is>
          <t>Contactos</t>
        </is>
      </c>
    </row>
    <row r="2">
      <c r="A2" s="2" t="inlineStr">
        <is>
          <t>Una fila por persona. Origen y Fecha alimentan el Tablero.</t>
        </is>
      </c>
    </row>
    <row r="4" ht="30" customHeight="1">
      <c r="A4" s="7" t="inlineStr">
        <is>
          <t>ID</t>
        </is>
      </c>
      <c r="B4" s="7" t="inlineStr">
        <is>
          <t>Nombre</t>
        </is>
      </c>
      <c r="C4" s="7" t="inlineStr">
        <is>
          <t>Empresa</t>
        </is>
      </c>
      <c r="D4" s="7" t="inlineStr">
        <is>
          <t>WhatsApp / teléfono</t>
        </is>
      </c>
      <c r="E4" s="7" t="inlineStr">
        <is>
          <t>Correo</t>
        </is>
      </c>
      <c r="F4" s="7" t="inlineStr">
        <is>
          <t>Ciudad</t>
        </is>
      </c>
      <c r="G4" s="7" t="inlineStr">
        <is>
          <t>Origen</t>
        </is>
      </c>
      <c r="H4" s="7" t="inlineStr">
        <is>
          <t>Fecha de ingreso</t>
        </is>
      </c>
      <c r="I4" s="7" t="inlineStr">
        <is>
          <t>Etiquetas</t>
        </is>
      </c>
      <c r="J4" s="7" t="inlineStr">
        <is>
          <t>Notas</t>
        </is>
      </c>
    </row>
    <row r="5">
      <c r="A5" s="8" t="inlineStr">
        <is>
          <t>C-001</t>
        </is>
      </c>
      <c r="B5" s="8" t="inlineStr">
        <is>
          <t>Laura Gómez</t>
        </is>
      </c>
      <c r="C5" s="8" t="inlineStr">
        <is>
          <t>Clínica Dental Sonrisa</t>
        </is>
      </c>
      <c r="D5" s="8" t="inlineStr">
        <is>
          <t>+57 300 000 0001</t>
        </is>
      </c>
      <c r="E5" s="8" t="inlineStr">
        <is>
          <t>laura@ejemplo.com</t>
        </is>
      </c>
      <c r="F5" s="8" t="inlineStr">
        <is>
          <t>Medellín</t>
        </is>
      </c>
      <c r="G5" s="8" t="inlineStr">
        <is>
          <t>Instagram</t>
        </is>
      </c>
      <c r="H5" s="9" t="n">
        <v>46310</v>
      </c>
      <c r="I5" s="8" t="inlineStr">
        <is>
          <t>ortodoncia</t>
        </is>
      </c>
      <c r="J5" s="8" t="inlineStr">
        <is>
          <t>EJEMPLO: borra esta fila</t>
        </is>
      </c>
    </row>
    <row r="6">
      <c r="A6" s="8" t="inlineStr">
        <is>
          <t>C-002</t>
        </is>
      </c>
      <c r="B6" s="8" t="inlineStr">
        <is>
          <t>Andrés Ramírez</t>
        </is>
      </c>
      <c r="C6" s="8" t="inlineStr">
        <is>
          <t>Inmobiliaria Andes</t>
        </is>
      </c>
      <c r="D6" s="8" t="inlineStr">
        <is>
          <t>+57 310 000 0002</t>
        </is>
      </c>
      <c r="E6" s="8" t="inlineStr">
        <is>
          <t>andres@ejemplo.com</t>
        </is>
      </c>
      <c r="F6" s="8" t="inlineStr">
        <is>
          <t>Bogotá</t>
        </is>
      </c>
      <c r="G6" s="8" t="inlineStr">
        <is>
          <t>Web</t>
        </is>
      </c>
      <c r="H6" s="9" t="n">
        <v>46313</v>
      </c>
      <c r="I6" s="8" t="inlineStr">
        <is>
          <t>arriendo, oficina</t>
        </is>
      </c>
      <c r="J6" s="8" t="inlineStr">
        <is>
          <t>EJEMPLO: borra esta fila</t>
        </is>
      </c>
    </row>
    <row r="7">
      <c r="A7" s="8" t="inlineStr">
        <is>
          <t>C-003</t>
        </is>
      </c>
      <c r="B7" s="8" t="inlineStr">
        <is>
          <t>Mariana López</t>
        </is>
      </c>
      <c r="C7" s="8" t="inlineStr">
        <is>
          <t>Gimnasio Fuerza</t>
        </is>
      </c>
      <c r="D7" s="8" t="inlineStr">
        <is>
          <t>+52 55 0000 0003</t>
        </is>
      </c>
      <c r="E7" s="8" t="inlineStr">
        <is>
          <t>mariana@ejemplo.com</t>
        </is>
      </c>
      <c r="F7" s="8" t="inlineStr">
        <is>
          <t>Ciudad de México</t>
        </is>
      </c>
      <c r="G7" s="8" t="inlineStr">
        <is>
          <t>Referido</t>
        </is>
      </c>
      <c r="H7" s="9" t="n">
        <v>46315</v>
      </c>
      <c r="I7" s="8" t="inlineStr">
        <is>
          <t>membresía anual</t>
        </is>
      </c>
      <c r="J7" s="8" t="inlineStr">
        <is>
          <t>EJEMPLO: borra esta fila</t>
        </is>
      </c>
    </row>
    <row r="8">
      <c r="A8" s="8" t="inlineStr">
        <is>
          <t>C-004</t>
        </is>
      </c>
      <c r="B8" s="8" t="inlineStr">
        <is>
          <t>Jorge Hernández</t>
        </is>
      </c>
      <c r="C8" s="8" t="inlineStr">
        <is>
          <t>Restaurante La Cazuela</t>
        </is>
      </c>
      <c r="D8" s="8" t="inlineStr">
        <is>
          <t>+52 33 0000 0004</t>
        </is>
      </c>
      <c r="E8" s="8" t="inlineStr">
        <is>
          <t>jorge@ejemplo.com</t>
        </is>
      </c>
      <c r="F8" s="8" t="inlineStr">
        <is>
          <t>Guadalajara</t>
        </is>
      </c>
      <c r="G8" s="8" t="inlineStr">
        <is>
          <t>WhatsApp</t>
        </is>
      </c>
      <c r="H8" s="9" t="n">
        <v>46317</v>
      </c>
      <c r="I8" s="8" t="inlineStr">
        <is>
          <t>eventos</t>
        </is>
      </c>
      <c r="J8" s="8" t="inlineStr">
        <is>
          <t>EJEMPLO: borra esta fila</t>
        </is>
      </c>
    </row>
    <row r="9">
      <c r="A9" s="8" t="inlineStr">
        <is>
          <t>C-005</t>
        </is>
      </c>
      <c r="B9" s="8" t="inlineStr">
        <is>
          <t>Camila Torres</t>
        </is>
      </c>
      <c r="C9" s="8" t="inlineStr">
        <is>
          <t>Estudio Contable Torres</t>
        </is>
      </c>
      <c r="D9" s="8" t="inlineStr">
        <is>
          <t>+57 315 000 0005</t>
        </is>
      </c>
      <c r="E9" s="8" t="inlineStr">
        <is>
          <t>camila@ejemplo.com</t>
        </is>
      </c>
      <c r="F9" s="8" t="inlineStr">
        <is>
          <t>Cali</t>
        </is>
      </c>
      <c r="G9" s="8" t="inlineStr">
        <is>
          <t>Facebook</t>
        </is>
      </c>
      <c r="H9" s="9" t="n">
        <v>46320</v>
      </c>
      <c r="I9" s="8" t="inlineStr">
        <is>
          <t>asesoría</t>
        </is>
      </c>
      <c r="J9" s="8" t="inlineStr">
        <is>
          <t>EJEMPLO: borra esta fila</t>
        </is>
      </c>
    </row>
    <row r="10">
      <c r="A10" s="10" t="n"/>
      <c r="B10" s="10" t="n"/>
      <c r="C10" s="10" t="n"/>
      <c r="D10" s="10" t="n"/>
      <c r="E10" s="10" t="n"/>
      <c r="F10" s="10" t="n"/>
      <c r="G10" s="10" t="n"/>
      <c r="H10" s="11" t="n"/>
      <c r="I10" s="10" t="n"/>
      <c r="J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1" t="n"/>
      <c r="I11" s="10" t="n"/>
      <c r="J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1" t="n"/>
      <c r="I12" s="10" t="n"/>
      <c r="J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1" t="n"/>
      <c r="I13" s="10" t="n"/>
      <c r="J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1" t="n"/>
      <c r="I14" s="10" t="n"/>
      <c r="J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1" t="n"/>
      <c r="I15" s="10" t="n"/>
      <c r="J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1" t="n"/>
      <c r="I16" s="10" t="n"/>
      <c r="J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1" t="n"/>
      <c r="I17" s="10" t="n"/>
      <c r="J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1" t="n"/>
      <c r="I18" s="10" t="n"/>
      <c r="J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1" t="n"/>
      <c r="I19" s="10" t="n"/>
      <c r="J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1" t="n"/>
      <c r="I20" s="10" t="n"/>
      <c r="J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1" t="n"/>
      <c r="I21" s="10" t="n"/>
      <c r="J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1" t="n"/>
      <c r="I22" s="10" t="n"/>
      <c r="J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1" t="n"/>
      <c r="I23" s="10" t="n"/>
      <c r="J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1" t="n"/>
      <c r="I24" s="10" t="n"/>
      <c r="J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1" t="n"/>
      <c r="I25" s="10" t="n"/>
      <c r="J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1" t="n"/>
      <c r="I26" s="10" t="n"/>
      <c r="J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1" t="n"/>
      <c r="I27" s="10" t="n"/>
      <c r="J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1" t="n"/>
      <c r="I28" s="10" t="n"/>
      <c r="J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1" t="n"/>
      <c r="I29" s="10" t="n"/>
      <c r="J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1" t="n"/>
      <c r="I30" s="10" t="n"/>
      <c r="J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1" t="n"/>
      <c r="I31" s="10" t="n"/>
      <c r="J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1" t="n"/>
      <c r="I32" s="10" t="n"/>
      <c r="J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1" t="n"/>
      <c r="I33" s="10" t="n"/>
      <c r="J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1" t="n"/>
      <c r="I34" s="10" t="n"/>
      <c r="J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1" t="n"/>
      <c r="I35" s="10" t="n"/>
      <c r="J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1" t="n"/>
      <c r="I36" s="10" t="n"/>
      <c r="J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1" t="n"/>
      <c r="I37" s="10" t="n"/>
      <c r="J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1" t="n"/>
      <c r="I38" s="10" t="n"/>
      <c r="J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1" t="n"/>
      <c r="I39" s="10" t="n"/>
      <c r="J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1" t="n"/>
      <c r="I40" s="10" t="n"/>
      <c r="J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1" t="n"/>
      <c r="I41" s="10" t="n"/>
      <c r="J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1" t="n"/>
      <c r="I42" s="10" t="n"/>
      <c r="J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1" t="n"/>
      <c r="I43" s="10" t="n"/>
      <c r="J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1" t="n"/>
      <c r="I44" s="10" t="n"/>
      <c r="J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1" t="n"/>
      <c r="I45" s="10" t="n"/>
      <c r="J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1" t="n"/>
      <c r="I46" s="10" t="n"/>
      <c r="J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1" t="n"/>
      <c r="I47" s="10" t="n"/>
      <c r="J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1" t="n"/>
      <c r="I48" s="10" t="n"/>
      <c r="J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1" t="n"/>
      <c r="I49" s="10" t="n"/>
      <c r="J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1" t="n"/>
      <c r="I50" s="10" t="n"/>
      <c r="J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1" t="n"/>
      <c r="I51" s="10" t="n"/>
      <c r="J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1" t="n"/>
      <c r="I52" s="10" t="n"/>
      <c r="J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1" t="n"/>
      <c r="I53" s="10" t="n"/>
      <c r="J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1" t="n"/>
      <c r="I54" s="10" t="n"/>
      <c r="J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1" t="n"/>
      <c r="I55" s="10" t="n"/>
      <c r="J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1" t="n"/>
      <c r="I56" s="10" t="n"/>
      <c r="J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1" t="n"/>
      <c r="I57" s="10" t="n"/>
      <c r="J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1" t="n"/>
      <c r="I58" s="10" t="n"/>
      <c r="J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1" t="n"/>
      <c r="I59" s="10" t="n"/>
      <c r="J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1" t="n"/>
      <c r="I60" s="10" t="n"/>
      <c r="J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1" t="n"/>
      <c r="I61" s="10" t="n"/>
      <c r="J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1" t="n"/>
      <c r="I62" s="10" t="n"/>
      <c r="J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1" t="n"/>
      <c r="I63" s="10" t="n"/>
      <c r="J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1" t="n"/>
      <c r="I64" s="10" t="n"/>
      <c r="J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1" t="n"/>
      <c r="I65" s="10" t="n"/>
      <c r="J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1" t="n"/>
      <c r="I66" s="10" t="n"/>
      <c r="J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1" t="n"/>
      <c r="I67" s="10" t="n"/>
      <c r="J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1" t="n"/>
      <c r="I68" s="10" t="n"/>
      <c r="J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1" t="n"/>
      <c r="I69" s="10" t="n"/>
      <c r="J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1" t="n"/>
      <c r="I70" s="10" t="n"/>
      <c r="J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1" t="n"/>
      <c r="I71" s="10" t="n"/>
      <c r="J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1" t="n"/>
      <c r="I72" s="10" t="n"/>
      <c r="J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1" t="n"/>
      <c r="I73" s="10" t="n"/>
      <c r="J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1" t="n"/>
      <c r="I74" s="10" t="n"/>
      <c r="J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1" t="n"/>
      <c r="I75" s="10" t="n"/>
      <c r="J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1" t="n"/>
      <c r="I76" s="10" t="n"/>
      <c r="J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1" t="n"/>
      <c r="I77" s="10" t="n"/>
      <c r="J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1" t="n"/>
      <c r="I78" s="10" t="n"/>
      <c r="J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1" t="n"/>
      <c r="I79" s="10" t="n"/>
      <c r="J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1" t="n"/>
      <c r="I80" s="10" t="n"/>
      <c r="J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1" t="n"/>
      <c r="I81" s="10" t="n"/>
      <c r="J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1" t="n"/>
      <c r="I82" s="10" t="n"/>
      <c r="J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1" t="n"/>
      <c r="I83" s="10" t="n"/>
      <c r="J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1" t="n"/>
      <c r="I84" s="10" t="n"/>
      <c r="J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1" t="n"/>
      <c r="I85" s="10" t="n"/>
      <c r="J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1" t="n"/>
      <c r="I86" s="10" t="n"/>
      <c r="J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1" t="n"/>
      <c r="I87" s="10" t="n"/>
      <c r="J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1" t="n"/>
      <c r="I88" s="10" t="n"/>
      <c r="J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1" t="n"/>
      <c r="I89" s="10" t="n"/>
      <c r="J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1" t="n"/>
      <c r="I90" s="10" t="n"/>
      <c r="J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1" t="n"/>
      <c r="I91" s="10" t="n"/>
      <c r="J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1" t="n"/>
      <c r="I92" s="10" t="n"/>
      <c r="J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1" t="n"/>
      <c r="I93" s="10" t="n"/>
      <c r="J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1" t="n"/>
      <c r="I94" s="10" t="n"/>
      <c r="J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1" t="n"/>
      <c r="I95" s="10" t="n"/>
      <c r="J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1" t="n"/>
      <c r="I96" s="10" t="n"/>
      <c r="J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1" t="n"/>
      <c r="I97" s="10" t="n"/>
      <c r="J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1" t="n"/>
      <c r="I98" s="10" t="n"/>
      <c r="J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1" t="n"/>
      <c r="I99" s="10" t="n"/>
      <c r="J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1" t="n"/>
      <c r="I100" s="10" t="n"/>
      <c r="J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1" t="n"/>
      <c r="I101" s="10" t="n"/>
      <c r="J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1" t="n"/>
      <c r="I102" s="10" t="n"/>
      <c r="J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1" t="n"/>
      <c r="I103" s="10" t="n"/>
      <c r="J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1" t="n"/>
      <c r="I104" s="10" t="n"/>
      <c r="J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1" t="n"/>
      <c r="I105" s="10" t="n"/>
      <c r="J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1" t="n"/>
      <c r="I106" s="10" t="n"/>
      <c r="J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1" t="n"/>
      <c r="I107" s="10" t="n"/>
      <c r="J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1" t="n"/>
      <c r="I108" s="10" t="n"/>
      <c r="J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1" t="n"/>
      <c r="I109" s="10" t="n"/>
      <c r="J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1" t="n"/>
      <c r="I110" s="10" t="n"/>
      <c r="J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1" t="n"/>
      <c r="I111" s="10" t="n"/>
      <c r="J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1" t="n"/>
      <c r="I112" s="10" t="n"/>
      <c r="J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1" t="n"/>
      <c r="I113" s="10" t="n"/>
      <c r="J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1" t="n"/>
      <c r="I114" s="10" t="n"/>
      <c r="J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1" t="n"/>
      <c r="I115" s="10" t="n"/>
      <c r="J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1" t="n"/>
      <c r="I116" s="10" t="n"/>
      <c r="J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1" t="n"/>
      <c r="I117" s="10" t="n"/>
      <c r="J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1" t="n"/>
      <c r="I118" s="10" t="n"/>
      <c r="J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1" t="n"/>
      <c r="I119" s="10" t="n"/>
      <c r="J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1" t="n"/>
      <c r="I120" s="10" t="n"/>
      <c r="J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1" t="n"/>
      <c r="I121" s="10" t="n"/>
      <c r="J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1" t="n"/>
      <c r="I122" s="10" t="n"/>
      <c r="J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1" t="n"/>
      <c r="I123" s="10" t="n"/>
      <c r="J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1" t="n"/>
      <c r="I124" s="10" t="n"/>
      <c r="J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1" t="n"/>
      <c r="I125" s="10" t="n"/>
      <c r="J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1" t="n"/>
      <c r="I126" s="10" t="n"/>
      <c r="J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1" t="n"/>
      <c r="I127" s="10" t="n"/>
      <c r="J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1" t="n"/>
      <c r="I128" s="10" t="n"/>
      <c r="J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1" t="n"/>
      <c r="I129" s="10" t="n"/>
      <c r="J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1" t="n"/>
      <c r="I130" s="10" t="n"/>
      <c r="J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1" t="n"/>
      <c r="I131" s="10" t="n"/>
      <c r="J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1" t="n"/>
      <c r="I132" s="10" t="n"/>
      <c r="J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1" t="n"/>
      <c r="I133" s="10" t="n"/>
      <c r="J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1" t="n"/>
      <c r="I134" s="10" t="n"/>
      <c r="J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1" t="n"/>
      <c r="I135" s="10" t="n"/>
      <c r="J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1" t="n"/>
      <c r="I136" s="10" t="n"/>
      <c r="J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1" t="n"/>
      <c r="I137" s="10" t="n"/>
      <c r="J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1" t="n"/>
      <c r="I138" s="10" t="n"/>
      <c r="J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1" t="n"/>
      <c r="I139" s="10" t="n"/>
      <c r="J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1" t="n"/>
      <c r="I140" s="10" t="n"/>
      <c r="J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1" t="n"/>
      <c r="I141" s="10" t="n"/>
      <c r="J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1" t="n"/>
      <c r="I142" s="10" t="n"/>
      <c r="J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1" t="n"/>
      <c r="I143" s="10" t="n"/>
      <c r="J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1" t="n"/>
      <c r="I144" s="10" t="n"/>
      <c r="J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1" t="n"/>
      <c r="I145" s="10" t="n"/>
      <c r="J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1" t="n"/>
      <c r="I146" s="10" t="n"/>
      <c r="J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1" t="n"/>
      <c r="I147" s="10" t="n"/>
      <c r="J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1" t="n"/>
      <c r="I148" s="10" t="n"/>
      <c r="J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1" t="n"/>
      <c r="I149" s="10" t="n"/>
      <c r="J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1" t="n"/>
      <c r="I150" s="10" t="n"/>
      <c r="J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1" t="n"/>
      <c r="I151" s="10" t="n"/>
      <c r="J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1" t="n"/>
      <c r="I152" s="10" t="n"/>
      <c r="J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1" t="n"/>
      <c r="I153" s="10" t="n"/>
      <c r="J153" s="10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1" t="n"/>
      <c r="I154" s="10" t="n"/>
      <c r="J154" s="10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1" t="n"/>
      <c r="I155" s="10" t="n"/>
      <c r="J155" s="10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1" t="n"/>
      <c r="I156" s="10" t="n"/>
      <c r="J156" s="10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1" t="n"/>
      <c r="I157" s="10" t="n"/>
      <c r="J157" s="10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1" t="n"/>
      <c r="I158" s="10" t="n"/>
      <c r="J158" s="10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1" t="n"/>
      <c r="I159" s="10" t="n"/>
      <c r="J159" s="10" t="n"/>
    </row>
    <row r="160">
      <c r="A160" s="10" t="n"/>
      <c r="B160" s="10" t="n"/>
      <c r="C160" s="10" t="n"/>
      <c r="D160" s="10" t="n"/>
      <c r="E160" s="10" t="n"/>
      <c r="F160" s="10" t="n"/>
      <c r="G160" s="10" t="n"/>
      <c r="H160" s="11" t="n"/>
      <c r="I160" s="10" t="n"/>
      <c r="J160" s="10" t="n"/>
    </row>
    <row r="161">
      <c r="A161" s="10" t="n"/>
      <c r="B161" s="10" t="n"/>
      <c r="C161" s="10" t="n"/>
      <c r="D161" s="10" t="n"/>
      <c r="E161" s="10" t="n"/>
      <c r="F161" s="10" t="n"/>
      <c r="G161" s="10" t="n"/>
      <c r="H161" s="11" t="n"/>
      <c r="I161" s="10" t="n"/>
      <c r="J161" s="10" t="n"/>
    </row>
    <row r="162">
      <c r="A162" s="10" t="n"/>
      <c r="B162" s="10" t="n"/>
      <c r="C162" s="10" t="n"/>
      <c r="D162" s="10" t="n"/>
      <c r="E162" s="10" t="n"/>
      <c r="F162" s="10" t="n"/>
      <c r="G162" s="10" t="n"/>
      <c r="H162" s="11" t="n"/>
      <c r="I162" s="10" t="n"/>
      <c r="J162" s="10" t="n"/>
    </row>
    <row r="163">
      <c r="A163" s="10" t="n"/>
      <c r="B163" s="10" t="n"/>
      <c r="C163" s="10" t="n"/>
      <c r="D163" s="10" t="n"/>
      <c r="E163" s="10" t="n"/>
      <c r="F163" s="10" t="n"/>
      <c r="G163" s="10" t="n"/>
      <c r="H163" s="11" t="n"/>
      <c r="I163" s="10" t="n"/>
      <c r="J163" s="10" t="n"/>
    </row>
    <row r="164">
      <c r="A164" s="10" t="n"/>
      <c r="B164" s="10" t="n"/>
      <c r="C164" s="10" t="n"/>
      <c r="D164" s="10" t="n"/>
      <c r="E164" s="10" t="n"/>
      <c r="F164" s="10" t="n"/>
      <c r="G164" s="10" t="n"/>
      <c r="H164" s="11" t="n"/>
      <c r="I164" s="10" t="n"/>
      <c r="J164" s="10" t="n"/>
    </row>
    <row r="165">
      <c r="A165" s="10" t="n"/>
      <c r="B165" s="10" t="n"/>
      <c r="C165" s="10" t="n"/>
      <c r="D165" s="10" t="n"/>
      <c r="E165" s="10" t="n"/>
      <c r="F165" s="10" t="n"/>
      <c r="G165" s="10" t="n"/>
      <c r="H165" s="11" t="n"/>
      <c r="I165" s="10" t="n"/>
      <c r="J165" s="10" t="n"/>
    </row>
    <row r="166">
      <c r="A166" s="10" t="n"/>
      <c r="B166" s="10" t="n"/>
      <c r="C166" s="10" t="n"/>
      <c r="D166" s="10" t="n"/>
      <c r="E166" s="10" t="n"/>
      <c r="F166" s="10" t="n"/>
      <c r="G166" s="10" t="n"/>
      <c r="H166" s="11" t="n"/>
      <c r="I166" s="10" t="n"/>
      <c r="J166" s="10" t="n"/>
    </row>
    <row r="167">
      <c r="A167" s="10" t="n"/>
      <c r="B167" s="10" t="n"/>
      <c r="C167" s="10" t="n"/>
      <c r="D167" s="10" t="n"/>
      <c r="E167" s="10" t="n"/>
      <c r="F167" s="10" t="n"/>
      <c r="G167" s="10" t="n"/>
      <c r="H167" s="11" t="n"/>
      <c r="I167" s="10" t="n"/>
      <c r="J167" s="10" t="n"/>
    </row>
    <row r="168">
      <c r="A168" s="10" t="n"/>
      <c r="B168" s="10" t="n"/>
      <c r="C168" s="10" t="n"/>
      <c r="D168" s="10" t="n"/>
      <c r="E168" s="10" t="n"/>
      <c r="F168" s="10" t="n"/>
      <c r="G168" s="10" t="n"/>
      <c r="H168" s="11" t="n"/>
      <c r="I168" s="10" t="n"/>
      <c r="J168" s="10" t="n"/>
    </row>
    <row r="169">
      <c r="A169" s="10" t="n"/>
      <c r="B169" s="10" t="n"/>
      <c r="C169" s="10" t="n"/>
      <c r="D169" s="10" t="n"/>
      <c r="E169" s="10" t="n"/>
      <c r="F169" s="10" t="n"/>
      <c r="G169" s="10" t="n"/>
      <c r="H169" s="11" t="n"/>
      <c r="I169" s="10" t="n"/>
      <c r="J169" s="10" t="n"/>
    </row>
    <row r="170">
      <c r="A170" s="10" t="n"/>
      <c r="B170" s="10" t="n"/>
      <c r="C170" s="10" t="n"/>
      <c r="D170" s="10" t="n"/>
      <c r="E170" s="10" t="n"/>
      <c r="F170" s="10" t="n"/>
      <c r="G170" s="10" t="n"/>
      <c r="H170" s="11" t="n"/>
      <c r="I170" s="10" t="n"/>
      <c r="J170" s="10" t="n"/>
    </row>
    <row r="171">
      <c r="A171" s="10" t="n"/>
      <c r="B171" s="10" t="n"/>
      <c r="C171" s="10" t="n"/>
      <c r="D171" s="10" t="n"/>
      <c r="E171" s="10" t="n"/>
      <c r="F171" s="10" t="n"/>
      <c r="G171" s="10" t="n"/>
      <c r="H171" s="11" t="n"/>
      <c r="I171" s="10" t="n"/>
      <c r="J171" s="10" t="n"/>
    </row>
    <row r="172">
      <c r="A172" s="10" t="n"/>
      <c r="B172" s="10" t="n"/>
      <c r="C172" s="10" t="n"/>
      <c r="D172" s="10" t="n"/>
      <c r="E172" s="10" t="n"/>
      <c r="F172" s="10" t="n"/>
      <c r="G172" s="10" t="n"/>
      <c r="H172" s="11" t="n"/>
      <c r="I172" s="10" t="n"/>
      <c r="J172" s="10" t="n"/>
    </row>
    <row r="173">
      <c r="A173" s="10" t="n"/>
      <c r="B173" s="10" t="n"/>
      <c r="C173" s="10" t="n"/>
      <c r="D173" s="10" t="n"/>
      <c r="E173" s="10" t="n"/>
      <c r="F173" s="10" t="n"/>
      <c r="G173" s="10" t="n"/>
      <c r="H173" s="11" t="n"/>
      <c r="I173" s="10" t="n"/>
      <c r="J173" s="10" t="n"/>
    </row>
    <row r="174">
      <c r="A174" s="10" t="n"/>
      <c r="B174" s="10" t="n"/>
      <c r="C174" s="10" t="n"/>
      <c r="D174" s="10" t="n"/>
      <c r="E174" s="10" t="n"/>
      <c r="F174" s="10" t="n"/>
      <c r="G174" s="10" t="n"/>
      <c r="H174" s="11" t="n"/>
      <c r="I174" s="10" t="n"/>
      <c r="J174" s="10" t="n"/>
    </row>
    <row r="175">
      <c r="A175" s="10" t="n"/>
      <c r="B175" s="10" t="n"/>
      <c r="C175" s="10" t="n"/>
      <c r="D175" s="10" t="n"/>
      <c r="E175" s="10" t="n"/>
      <c r="F175" s="10" t="n"/>
      <c r="G175" s="10" t="n"/>
      <c r="H175" s="11" t="n"/>
      <c r="I175" s="10" t="n"/>
      <c r="J175" s="10" t="n"/>
    </row>
    <row r="176">
      <c r="A176" s="10" t="n"/>
      <c r="B176" s="10" t="n"/>
      <c r="C176" s="10" t="n"/>
      <c r="D176" s="10" t="n"/>
      <c r="E176" s="10" t="n"/>
      <c r="F176" s="10" t="n"/>
      <c r="G176" s="10" t="n"/>
      <c r="H176" s="11" t="n"/>
      <c r="I176" s="10" t="n"/>
      <c r="J176" s="10" t="n"/>
    </row>
    <row r="177">
      <c r="A177" s="10" t="n"/>
      <c r="B177" s="10" t="n"/>
      <c r="C177" s="10" t="n"/>
      <c r="D177" s="10" t="n"/>
      <c r="E177" s="10" t="n"/>
      <c r="F177" s="10" t="n"/>
      <c r="G177" s="10" t="n"/>
      <c r="H177" s="11" t="n"/>
      <c r="I177" s="10" t="n"/>
      <c r="J177" s="10" t="n"/>
    </row>
    <row r="178">
      <c r="A178" s="10" t="n"/>
      <c r="B178" s="10" t="n"/>
      <c r="C178" s="10" t="n"/>
      <c r="D178" s="10" t="n"/>
      <c r="E178" s="10" t="n"/>
      <c r="F178" s="10" t="n"/>
      <c r="G178" s="10" t="n"/>
      <c r="H178" s="11" t="n"/>
      <c r="I178" s="10" t="n"/>
      <c r="J178" s="10" t="n"/>
    </row>
    <row r="179">
      <c r="A179" s="10" t="n"/>
      <c r="B179" s="10" t="n"/>
      <c r="C179" s="10" t="n"/>
      <c r="D179" s="10" t="n"/>
      <c r="E179" s="10" t="n"/>
      <c r="F179" s="10" t="n"/>
      <c r="G179" s="10" t="n"/>
      <c r="H179" s="11" t="n"/>
      <c r="I179" s="10" t="n"/>
      <c r="J179" s="10" t="n"/>
    </row>
    <row r="180">
      <c r="A180" s="10" t="n"/>
      <c r="B180" s="10" t="n"/>
      <c r="C180" s="10" t="n"/>
      <c r="D180" s="10" t="n"/>
      <c r="E180" s="10" t="n"/>
      <c r="F180" s="10" t="n"/>
      <c r="G180" s="10" t="n"/>
      <c r="H180" s="11" t="n"/>
      <c r="I180" s="10" t="n"/>
      <c r="J180" s="10" t="n"/>
    </row>
    <row r="181">
      <c r="A181" s="10" t="n"/>
      <c r="B181" s="10" t="n"/>
      <c r="C181" s="10" t="n"/>
      <c r="D181" s="10" t="n"/>
      <c r="E181" s="10" t="n"/>
      <c r="F181" s="10" t="n"/>
      <c r="G181" s="10" t="n"/>
      <c r="H181" s="11" t="n"/>
      <c r="I181" s="10" t="n"/>
      <c r="J181" s="10" t="n"/>
    </row>
    <row r="182">
      <c r="A182" s="10" t="n"/>
      <c r="B182" s="10" t="n"/>
      <c r="C182" s="10" t="n"/>
      <c r="D182" s="10" t="n"/>
      <c r="E182" s="10" t="n"/>
      <c r="F182" s="10" t="n"/>
      <c r="G182" s="10" t="n"/>
      <c r="H182" s="11" t="n"/>
      <c r="I182" s="10" t="n"/>
      <c r="J182" s="10" t="n"/>
    </row>
    <row r="183">
      <c r="A183" s="10" t="n"/>
      <c r="B183" s="10" t="n"/>
      <c r="C183" s="10" t="n"/>
      <c r="D183" s="10" t="n"/>
      <c r="E183" s="10" t="n"/>
      <c r="F183" s="10" t="n"/>
      <c r="G183" s="10" t="n"/>
      <c r="H183" s="11" t="n"/>
      <c r="I183" s="10" t="n"/>
      <c r="J183" s="10" t="n"/>
    </row>
    <row r="184">
      <c r="A184" s="10" t="n"/>
      <c r="B184" s="10" t="n"/>
      <c r="C184" s="10" t="n"/>
      <c r="D184" s="10" t="n"/>
      <c r="E184" s="10" t="n"/>
      <c r="F184" s="10" t="n"/>
      <c r="G184" s="10" t="n"/>
      <c r="H184" s="11" t="n"/>
      <c r="I184" s="10" t="n"/>
      <c r="J184" s="10" t="n"/>
    </row>
    <row r="185">
      <c r="A185" s="10" t="n"/>
      <c r="B185" s="10" t="n"/>
      <c r="C185" s="10" t="n"/>
      <c r="D185" s="10" t="n"/>
      <c r="E185" s="10" t="n"/>
      <c r="F185" s="10" t="n"/>
      <c r="G185" s="10" t="n"/>
      <c r="H185" s="11" t="n"/>
      <c r="I185" s="10" t="n"/>
      <c r="J185" s="10" t="n"/>
    </row>
    <row r="186">
      <c r="A186" s="10" t="n"/>
      <c r="B186" s="10" t="n"/>
      <c r="C186" s="10" t="n"/>
      <c r="D186" s="10" t="n"/>
      <c r="E186" s="10" t="n"/>
      <c r="F186" s="10" t="n"/>
      <c r="G186" s="10" t="n"/>
      <c r="H186" s="11" t="n"/>
      <c r="I186" s="10" t="n"/>
      <c r="J186" s="10" t="n"/>
    </row>
    <row r="187">
      <c r="A187" s="10" t="n"/>
      <c r="B187" s="10" t="n"/>
      <c r="C187" s="10" t="n"/>
      <c r="D187" s="10" t="n"/>
      <c r="E187" s="10" t="n"/>
      <c r="F187" s="10" t="n"/>
      <c r="G187" s="10" t="n"/>
      <c r="H187" s="11" t="n"/>
      <c r="I187" s="10" t="n"/>
      <c r="J187" s="10" t="n"/>
    </row>
    <row r="188">
      <c r="A188" s="10" t="n"/>
      <c r="B188" s="10" t="n"/>
      <c r="C188" s="10" t="n"/>
      <c r="D188" s="10" t="n"/>
      <c r="E188" s="10" t="n"/>
      <c r="F188" s="10" t="n"/>
      <c r="G188" s="10" t="n"/>
      <c r="H188" s="11" t="n"/>
      <c r="I188" s="10" t="n"/>
      <c r="J188" s="10" t="n"/>
    </row>
    <row r="189">
      <c r="A189" s="10" t="n"/>
      <c r="B189" s="10" t="n"/>
      <c r="C189" s="10" t="n"/>
      <c r="D189" s="10" t="n"/>
      <c r="E189" s="10" t="n"/>
      <c r="F189" s="10" t="n"/>
      <c r="G189" s="10" t="n"/>
      <c r="H189" s="11" t="n"/>
      <c r="I189" s="10" t="n"/>
      <c r="J189" s="10" t="n"/>
    </row>
    <row r="190">
      <c r="A190" s="10" t="n"/>
      <c r="B190" s="10" t="n"/>
      <c r="C190" s="10" t="n"/>
      <c r="D190" s="10" t="n"/>
      <c r="E190" s="10" t="n"/>
      <c r="F190" s="10" t="n"/>
      <c r="G190" s="10" t="n"/>
      <c r="H190" s="11" t="n"/>
      <c r="I190" s="10" t="n"/>
      <c r="J190" s="10" t="n"/>
    </row>
    <row r="191">
      <c r="A191" s="10" t="n"/>
      <c r="B191" s="10" t="n"/>
      <c r="C191" s="10" t="n"/>
      <c r="D191" s="10" t="n"/>
      <c r="E191" s="10" t="n"/>
      <c r="F191" s="10" t="n"/>
      <c r="G191" s="10" t="n"/>
      <c r="H191" s="11" t="n"/>
      <c r="I191" s="10" t="n"/>
      <c r="J191" s="10" t="n"/>
    </row>
    <row r="192">
      <c r="A192" s="10" t="n"/>
      <c r="B192" s="10" t="n"/>
      <c r="C192" s="10" t="n"/>
      <c r="D192" s="10" t="n"/>
      <c r="E192" s="10" t="n"/>
      <c r="F192" s="10" t="n"/>
      <c r="G192" s="10" t="n"/>
      <c r="H192" s="11" t="n"/>
      <c r="I192" s="10" t="n"/>
      <c r="J192" s="10" t="n"/>
    </row>
    <row r="193">
      <c r="A193" s="10" t="n"/>
      <c r="B193" s="10" t="n"/>
      <c r="C193" s="10" t="n"/>
      <c r="D193" s="10" t="n"/>
      <c r="E193" s="10" t="n"/>
      <c r="F193" s="10" t="n"/>
      <c r="G193" s="10" t="n"/>
      <c r="H193" s="11" t="n"/>
      <c r="I193" s="10" t="n"/>
      <c r="J193" s="10" t="n"/>
    </row>
    <row r="194">
      <c r="A194" s="10" t="n"/>
      <c r="B194" s="10" t="n"/>
      <c r="C194" s="10" t="n"/>
      <c r="D194" s="10" t="n"/>
      <c r="E194" s="10" t="n"/>
      <c r="F194" s="10" t="n"/>
      <c r="G194" s="10" t="n"/>
      <c r="H194" s="11" t="n"/>
      <c r="I194" s="10" t="n"/>
      <c r="J194" s="10" t="n"/>
    </row>
    <row r="195">
      <c r="A195" s="10" t="n"/>
      <c r="B195" s="10" t="n"/>
      <c r="C195" s="10" t="n"/>
      <c r="D195" s="10" t="n"/>
      <c r="E195" s="10" t="n"/>
      <c r="F195" s="10" t="n"/>
      <c r="G195" s="10" t="n"/>
      <c r="H195" s="11" t="n"/>
      <c r="I195" s="10" t="n"/>
      <c r="J195" s="10" t="n"/>
    </row>
    <row r="196">
      <c r="A196" s="10" t="n"/>
      <c r="B196" s="10" t="n"/>
      <c r="C196" s="10" t="n"/>
      <c r="D196" s="10" t="n"/>
      <c r="E196" s="10" t="n"/>
      <c r="F196" s="10" t="n"/>
      <c r="G196" s="10" t="n"/>
      <c r="H196" s="11" t="n"/>
      <c r="I196" s="10" t="n"/>
      <c r="J196" s="10" t="n"/>
    </row>
    <row r="197">
      <c r="A197" s="10" t="n"/>
      <c r="B197" s="10" t="n"/>
      <c r="C197" s="10" t="n"/>
      <c r="D197" s="10" t="n"/>
      <c r="E197" s="10" t="n"/>
      <c r="F197" s="10" t="n"/>
      <c r="G197" s="10" t="n"/>
      <c r="H197" s="11" t="n"/>
      <c r="I197" s="10" t="n"/>
      <c r="J197" s="10" t="n"/>
    </row>
    <row r="198">
      <c r="A198" s="10" t="n"/>
      <c r="B198" s="10" t="n"/>
      <c r="C198" s="10" t="n"/>
      <c r="D198" s="10" t="n"/>
      <c r="E198" s="10" t="n"/>
      <c r="F198" s="10" t="n"/>
      <c r="G198" s="10" t="n"/>
      <c r="H198" s="11" t="n"/>
      <c r="I198" s="10" t="n"/>
      <c r="J198" s="10" t="n"/>
    </row>
    <row r="199">
      <c r="A199" s="10" t="n"/>
      <c r="B199" s="10" t="n"/>
      <c r="C199" s="10" t="n"/>
      <c r="D199" s="10" t="n"/>
      <c r="E199" s="10" t="n"/>
      <c r="F199" s="10" t="n"/>
      <c r="G199" s="10" t="n"/>
      <c r="H199" s="11" t="n"/>
      <c r="I199" s="10" t="n"/>
      <c r="J199" s="10" t="n"/>
    </row>
    <row r="200">
      <c r="A200" s="10" t="n"/>
      <c r="B200" s="10" t="n"/>
      <c r="C200" s="10" t="n"/>
      <c r="D200" s="10" t="n"/>
      <c r="E200" s="10" t="n"/>
      <c r="F200" s="10" t="n"/>
      <c r="G200" s="10" t="n"/>
      <c r="H200" s="11" t="n"/>
      <c r="I200" s="10" t="n"/>
      <c r="J200" s="10" t="n"/>
    </row>
    <row r="201">
      <c r="A201" s="10" t="n"/>
      <c r="B201" s="10" t="n"/>
      <c r="C201" s="10" t="n"/>
      <c r="D201" s="10" t="n"/>
      <c r="E201" s="10" t="n"/>
      <c r="F201" s="10" t="n"/>
      <c r="G201" s="10" t="n"/>
      <c r="H201" s="11" t="n"/>
      <c r="I201" s="10" t="n"/>
      <c r="J201" s="10" t="n"/>
    </row>
    <row r="202">
      <c r="A202" s="10" t="n"/>
      <c r="B202" s="10" t="n"/>
      <c r="C202" s="10" t="n"/>
      <c r="D202" s="10" t="n"/>
      <c r="E202" s="10" t="n"/>
      <c r="F202" s="10" t="n"/>
      <c r="G202" s="10" t="n"/>
      <c r="H202" s="11" t="n"/>
      <c r="I202" s="10" t="n"/>
      <c r="J202" s="10" t="n"/>
    </row>
    <row r="203">
      <c r="A203" s="10" t="n"/>
      <c r="B203" s="10" t="n"/>
      <c r="C203" s="10" t="n"/>
      <c r="D203" s="10" t="n"/>
      <c r="E203" s="10" t="n"/>
      <c r="F203" s="10" t="n"/>
      <c r="G203" s="10" t="n"/>
      <c r="H203" s="11" t="n"/>
      <c r="I203" s="10" t="n"/>
      <c r="J203" s="10" t="n"/>
    </row>
    <row r="204">
      <c r="A204" s="10" t="n"/>
      <c r="B204" s="10" t="n"/>
      <c r="C204" s="10" t="n"/>
      <c r="D204" s="10" t="n"/>
      <c r="E204" s="10" t="n"/>
      <c r="F204" s="10" t="n"/>
      <c r="G204" s="10" t="n"/>
      <c r="H204" s="11" t="n"/>
      <c r="I204" s="10" t="n"/>
      <c r="J204" s="10" t="n"/>
    </row>
    <row r="205">
      <c r="A205" s="10" t="n"/>
      <c r="B205" s="10" t="n"/>
      <c r="C205" s="10" t="n"/>
      <c r="D205" s="10" t="n"/>
      <c r="E205" s="10" t="n"/>
      <c r="F205" s="10" t="n"/>
      <c r="G205" s="10" t="n"/>
      <c r="H205" s="11" t="n"/>
      <c r="I205" s="10" t="n"/>
      <c r="J205" s="10" t="n"/>
    </row>
    <row r="206">
      <c r="A206" s="10" t="n"/>
      <c r="B206" s="10" t="n"/>
      <c r="C206" s="10" t="n"/>
      <c r="D206" s="10" t="n"/>
      <c r="E206" s="10" t="n"/>
      <c r="F206" s="10" t="n"/>
      <c r="G206" s="10" t="n"/>
      <c r="H206" s="11" t="n"/>
      <c r="I206" s="10" t="n"/>
      <c r="J206" s="10" t="n"/>
    </row>
    <row r="207">
      <c r="A207" s="10" t="n"/>
      <c r="B207" s="10" t="n"/>
      <c r="C207" s="10" t="n"/>
      <c r="D207" s="10" t="n"/>
      <c r="E207" s="10" t="n"/>
      <c r="F207" s="10" t="n"/>
      <c r="G207" s="10" t="n"/>
      <c r="H207" s="11" t="n"/>
      <c r="I207" s="10" t="n"/>
      <c r="J207" s="10" t="n"/>
    </row>
    <row r="208">
      <c r="A208" s="10" t="n"/>
      <c r="B208" s="10" t="n"/>
      <c r="C208" s="10" t="n"/>
      <c r="D208" s="10" t="n"/>
      <c r="E208" s="10" t="n"/>
      <c r="F208" s="10" t="n"/>
      <c r="G208" s="10" t="n"/>
      <c r="H208" s="11" t="n"/>
      <c r="I208" s="10" t="n"/>
      <c r="J208" s="10" t="n"/>
    </row>
    <row r="209">
      <c r="A209" s="10" t="n"/>
      <c r="B209" s="10" t="n"/>
      <c r="C209" s="10" t="n"/>
      <c r="D209" s="10" t="n"/>
      <c r="E209" s="10" t="n"/>
      <c r="F209" s="10" t="n"/>
      <c r="G209" s="10" t="n"/>
      <c r="H209" s="11" t="n"/>
      <c r="I209" s="10" t="n"/>
      <c r="J209" s="10" t="n"/>
    </row>
    <row r="210">
      <c r="A210" s="10" t="n"/>
      <c r="B210" s="10" t="n"/>
      <c r="C210" s="10" t="n"/>
      <c r="D210" s="10" t="n"/>
      <c r="E210" s="10" t="n"/>
      <c r="F210" s="10" t="n"/>
      <c r="G210" s="10" t="n"/>
      <c r="H210" s="11" t="n"/>
      <c r="I210" s="10" t="n"/>
      <c r="J210" s="10" t="n"/>
    </row>
    <row r="211">
      <c r="A211" s="10" t="n"/>
      <c r="B211" s="10" t="n"/>
      <c r="C211" s="10" t="n"/>
      <c r="D211" s="10" t="n"/>
      <c r="E211" s="10" t="n"/>
      <c r="F211" s="10" t="n"/>
      <c r="G211" s="10" t="n"/>
      <c r="H211" s="11" t="n"/>
      <c r="I211" s="10" t="n"/>
      <c r="J211" s="10" t="n"/>
    </row>
    <row r="212">
      <c r="A212" s="10" t="n"/>
      <c r="B212" s="10" t="n"/>
      <c r="C212" s="10" t="n"/>
      <c r="D212" s="10" t="n"/>
      <c r="E212" s="10" t="n"/>
      <c r="F212" s="10" t="n"/>
      <c r="G212" s="10" t="n"/>
      <c r="H212" s="11" t="n"/>
      <c r="I212" s="10" t="n"/>
      <c r="J212" s="10" t="n"/>
    </row>
    <row r="213">
      <c r="A213" s="10" t="n"/>
      <c r="B213" s="10" t="n"/>
      <c r="C213" s="10" t="n"/>
      <c r="D213" s="10" t="n"/>
      <c r="E213" s="10" t="n"/>
      <c r="F213" s="10" t="n"/>
      <c r="G213" s="10" t="n"/>
      <c r="H213" s="11" t="n"/>
      <c r="I213" s="10" t="n"/>
      <c r="J213" s="10" t="n"/>
    </row>
    <row r="214">
      <c r="A214" s="10" t="n"/>
      <c r="B214" s="10" t="n"/>
      <c r="C214" s="10" t="n"/>
      <c r="D214" s="10" t="n"/>
      <c r="E214" s="10" t="n"/>
      <c r="F214" s="10" t="n"/>
      <c r="G214" s="10" t="n"/>
      <c r="H214" s="11" t="n"/>
      <c r="I214" s="10" t="n"/>
      <c r="J214" s="10" t="n"/>
    </row>
    <row r="215">
      <c r="A215" s="10" t="n"/>
      <c r="B215" s="10" t="n"/>
      <c r="C215" s="10" t="n"/>
      <c r="D215" s="10" t="n"/>
      <c r="E215" s="10" t="n"/>
      <c r="F215" s="10" t="n"/>
      <c r="G215" s="10" t="n"/>
      <c r="H215" s="11" t="n"/>
      <c r="I215" s="10" t="n"/>
      <c r="J215" s="10" t="n"/>
    </row>
    <row r="216">
      <c r="A216" s="10" t="n"/>
      <c r="B216" s="10" t="n"/>
      <c r="C216" s="10" t="n"/>
      <c r="D216" s="10" t="n"/>
      <c r="E216" s="10" t="n"/>
      <c r="F216" s="10" t="n"/>
      <c r="G216" s="10" t="n"/>
      <c r="H216" s="11" t="n"/>
      <c r="I216" s="10" t="n"/>
      <c r="J216" s="10" t="n"/>
    </row>
    <row r="217">
      <c r="A217" s="10" t="n"/>
      <c r="B217" s="10" t="n"/>
      <c r="C217" s="10" t="n"/>
      <c r="D217" s="10" t="n"/>
      <c r="E217" s="10" t="n"/>
      <c r="F217" s="10" t="n"/>
      <c r="G217" s="10" t="n"/>
      <c r="H217" s="11" t="n"/>
      <c r="I217" s="10" t="n"/>
      <c r="J217" s="10" t="n"/>
    </row>
    <row r="218">
      <c r="A218" s="10" t="n"/>
      <c r="B218" s="10" t="n"/>
      <c r="C218" s="10" t="n"/>
      <c r="D218" s="10" t="n"/>
      <c r="E218" s="10" t="n"/>
      <c r="F218" s="10" t="n"/>
      <c r="G218" s="10" t="n"/>
      <c r="H218" s="11" t="n"/>
      <c r="I218" s="10" t="n"/>
      <c r="J218" s="10" t="n"/>
    </row>
    <row r="219">
      <c r="A219" s="10" t="n"/>
      <c r="B219" s="10" t="n"/>
      <c r="C219" s="10" t="n"/>
      <c r="D219" s="10" t="n"/>
      <c r="E219" s="10" t="n"/>
      <c r="F219" s="10" t="n"/>
      <c r="G219" s="10" t="n"/>
      <c r="H219" s="11" t="n"/>
      <c r="I219" s="10" t="n"/>
      <c r="J219" s="10" t="n"/>
    </row>
    <row r="220">
      <c r="A220" s="10" t="n"/>
      <c r="B220" s="10" t="n"/>
      <c r="C220" s="10" t="n"/>
      <c r="D220" s="10" t="n"/>
      <c r="E220" s="10" t="n"/>
      <c r="F220" s="10" t="n"/>
      <c r="G220" s="10" t="n"/>
      <c r="H220" s="11" t="n"/>
      <c r="I220" s="10" t="n"/>
      <c r="J220" s="10" t="n"/>
    </row>
    <row r="221">
      <c r="A221" s="10" t="n"/>
      <c r="B221" s="10" t="n"/>
      <c r="C221" s="10" t="n"/>
      <c r="D221" s="10" t="n"/>
      <c r="E221" s="10" t="n"/>
      <c r="F221" s="10" t="n"/>
      <c r="G221" s="10" t="n"/>
      <c r="H221" s="11" t="n"/>
      <c r="I221" s="10" t="n"/>
      <c r="J221" s="10" t="n"/>
    </row>
    <row r="222">
      <c r="A222" s="10" t="n"/>
      <c r="B222" s="10" t="n"/>
      <c r="C222" s="10" t="n"/>
      <c r="D222" s="10" t="n"/>
      <c r="E222" s="10" t="n"/>
      <c r="F222" s="10" t="n"/>
      <c r="G222" s="10" t="n"/>
      <c r="H222" s="11" t="n"/>
      <c r="I222" s="10" t="n"/>
      <c r="J222" s="10" t="n"/>
    </row>
    <row r="223">
      <c r="A223" s="10" t="n"/>
      <c r="B223" s="10" t="n"/>
      <c r="C223" s="10" t="n"/>
      <c r="D223" s="10" t="n"/>
      <c r="E223" s="10" t="n"/>
      <c r="F223" s="10" t="n"/>
      <c r="G223" s="10" t="n"/>
      <c r="H223" s="11" t="n"/>
      <c r="I223" s="10" t="n"/>
      <c r="J223" s="10" t="n"/>
    </row>
    <row r="224">
      <c r="A224" s="10" t="n"/>
      <c r="B224" s="10" t="n"/>
      <c r="C224" s="10" t="n"/>
      <c r="D224" s="10" t="n"/>
      <c r="E224" s="10" t="n"/>
      <c r="F224" s="10" t="n"/>
      <c r="G224" s="10" t="n"/>
      <c r="H224" s="11" t="n"/>
      <c r="I224" s="10" t="n"/>
      <c r="J224" s="10" t="n"/>
    </row>
    <row r="225">
      <c r="A225" s="10" t="n"/>
      <c r="B225" s="10" t="n"/>
      <c r="C225" s="10" t="n"/>
      <c r="D225" s="10" t="n"/>
      <c r="E225" s="10" t="n"/>
      <c r="F225" s="10" t="n"/>
      <c r="G225" s="10" t="n"/>
      <c r="H225" s="11" t="n"/>
      <c r="I225" s="10" t="n"/>
      <c r="J225" s="10" t="n"/>
    </row>
    <row r="226">
      <c r="A226" s="10" t="n"/>
      <c r="B226" s="10" t="n"/>
      <c r="C226" s="10" t="n"/>
      <c r="D226" s="10" t="n"/>
      <c r="E226" s="10" t="n"/>
      <c r="F226" s="10" t="n"/>
      <c r="G226" s="10" t="n"/>
      <c r="H226" s="11" t="n"/>
      <c r="I226" s="10" t="n"/>
      <c r="J226" s="10" t="n"/>
    </row>
    <row r="227">
      <c r="A227" s="10" t="n"/>
      <c r="B227" s="10" t="n"/>
      <c r="C227" s="10" t="n"/>
      <c r="D227" s="10" t="n"/>
      <c r="E227" s="10" t="n"/>
      <c r="F227" s="10" t="n"/>
      <c r="G227" s="10" t="n"/>
      <c r="H227" s="11" t="n"/>
      <c r="I227" s="10" t="n"/>
      <c r="J227" s="10" t="n"/>
    </row>
    <row r="228">
      <c r="A228" s="10" t="n"/>
      <c r="B228" s="10" t="n"/>
      <c r="C228" s="10" t="n"/>
      <c r="D228" s="10" t="n"/>
      <c r="E228" s="10" t="n"/>
      <c r="F228" s="10" t="n"/>
      <c r="G228" s="10" t="n"/>
      <c r="H228" s="11" t="n"/>
      <c r="I228" s="10" t="n"/>
      <c r="J228" s="10" t="n"/>
    </row>
    <row r="229">
      <c r="A229" s="10" t="n"/>
      <c r="B229" s="10" t="n"/>
      <c r="C229" s="10" t="n"/>
      <c r="D229" s="10" t="n"/>
      <c r="E229" s="10" t="n"/>
      <c r="F229" s="10" t="n"/>
      <c r="G229" s="10" t="n"/>
      <c r="H229" s="11" t="n"/>
      <c r="I229" s="10" t="n"/>
      <c r="J229" s="10" t="n"/>
    </row>
    <row r="230">
      <c r="A230" s="10" t="n"/>
      <c r="B230" s="10" t="n"/>
      <c r="C230" s="10" t="n"/>
      <c r="D230" s="10" t="n"/>
      <c r="E230" s="10" t="n"/>
      <c r="F230" s="10" t="n"/>
      <c r="G230" s="10" t="n"/>
      <c r="H230" s="11" t="n"/>
      <c r="I230" s="10" t="n"/>
      <c r="J230" s="10" t="n"/>
    </row>
    <row r="231">
      <c r="A231" s="10" t="n"/>
      <c r="B231" s="10" t="n"/>
      <c r="C231" s="10" t="n"/>
      <c r="D231" s="10" t="n"/>
      <c r="E231" s="10" t="n"/>
      <c r="F231" s="10" t="n"/>
      <c r="G231" s="10" t="n"/>
      <c r="H231" s="11" t="n"/>
      <c r="I231" s="10" t="n"/>
      <c r="J231" s="10" t="n"/>
    </row>
    <row r="232">
      <c r="A232" s="10" t="n"/>
      <c r="B232" s="10" t="n"/>
      <c r="C232" s="10" t="n"/>
      <c r="D232" s="10" t="n"/>
      <c r="E232" s="10" t="n"/>
      <c r="F232" s="10" t="n"/>
      <c r="G232" s="10" t="n"/>
      <c r="H232" s="11" t="n"/>
      <c r="I232" s="10" t="n"/>
      <c r="J232" s="10" t="n"/>
    </row>
    <row r="233">
      <c r="A233" s="10" t="n"/>
      <c r="B233" s="10" t="n"/>
      <c r="C233" s="10" t="n"/>
      <c r="D233" s="10" t="n"/>
      <c r="E233" s="10" t="n"/>
      <c r="F233" s="10" t="n"/>
      <c r="G233" s="10" t="n"/>
      <c r="H233" s="11" t="n"/>
      <c r="I233" s="10" t="n"/>
      <c r="J233" s="10" t="n"/>
    </row>
    <row r="234">
      <c r="A234" s="10" t="n"/>
      <c r="B234" s="10" t="n"/>
      <c r="C234" s="10" t="n"/>
      <c r="D234" s="10" t="n"/>
      <c r="E234" s="10" t="n"/>
      <c r="F234" s="10" t="n"/>
      <c r="G234" s="10" t="n"/>
      <c r="H234" s="11" t="n"/>
      <c r="I234" s="10" t="n"/>
      <c r="J234" s="10" t="n"/>
    </row>
    <row r="235">
      <c r="A235" s="10" t="n"/>
      <c r="B235" s="10" t="n"/>
      <c r="C235" s="10" t="n"/>
      <c r="D235" s="10" t="n"/>
      <c r="E235" s="10" t="n"/>
      <c r="F235" s="10" t="n"/>
      <c r="G235" s="10" t="n"/>
      <c r="H235" s="11" t="n"/>
      <c r="I235" s="10" t="n"/>
      <c r="J235" s="10" t="n"/>
    </row>
    <row r="236">
      <c r="A236" s="10" t="n"/>
      <c r="B236" s="10" t="n"/>
      <c r="C236" s="10" t="n"/>
      <c r="D236" s="10" t="n"/>
      <c r="E236" s="10" t="n"/>
      <c r="F236" s="10" t="n"/>
      <c r="G236" s="10" t="n"/>
      <c r="H236" s="11" t="n"/>
      <c r="I236" s="10" t="n"/>
      <c r="J236" s="10" t="n"/>
    </row>
    <row r="237">
      <c r="A237" s="10" t="n"/>
      <c r="B237" s="10" t="n"/>
      <c r="C237" s="10" t="n"/>
      <c r="D237" s="10" t="n"/>
      <c r="E237" s="10" t="n"/>
      <c r="F237" s="10" t="n"/>
      <c r="G237" s="10" t="n"/>
      <c r="H237" s="11" t="n"/>
      <c r="I237" s="10" t="n"/>
      <c r="J237" s="10" t="n"/>
    </row>
    <row r="238">
      <c r="A238" s="10" t="n"/>
      <c r="B238" s="10" t="n"/>
      <c r="C238" s="10" t="n"/>
      <c r="D238" s="10" t="n"/>
      <c r="E238" s="10" t="n"/>
      <c r="F238" s="10" t="n"/>
      <c r="G238" s="10" t="n"/>
      <c r="H238" s="11" t="n"/>
      <c r="I238" s="10" t="n"/>
      <c r="J238" s="10" t="n"/>
    </row>
    <row r="239">
      <c r="A239" s="10" t="n"/>
      <c r="B239" s="10" t="n"/>
      <c r="C239" s="10" t="n"/>
      <c r="D239" s="10" t="n"/>
      <c r="E239" s="10" t="n"/>
      <c r="F239" s="10" t="n"/>
      <c r="G239" s="10" t="n"/>
      <c r="H239" s="11" t="n"/>
      <c r="I239" s="10" t="n"/>
      <c r="J239" s="10" t="n"/>
    </row>
    <row r="240">
      <c r="A240" s="10" t="n"/>
      <c r="B240" s="10" t="n"/>
      <c r="C240" s="10" t="n"/>
      <c r="D240" s="10" t="n"/>
      <c r="E240" s="10" t="n"/>
      <c r="F240" s="10" t="n"/>
      <c r="G240" s="10" t="n"/>
      <c r="H240" s="11" t="n"/>
      <c r="I240" s="10" t="n"/>
      <c r="J240" s="10" t="n"/>
    </row>
    <row r="241">
      <c r="A241" s="10" t="n"/>
      <c r="B241" s="10" t="n"/>
      <c r="C241" s="10" t="n"/>
      <c r="D241" s="10" t="n"/>
      <c r="E241" s="10" t="n"/>
      <c r="F241" s="10" t="n"/>
      <c r="G241" s="10" t="n"/>
      <c r="H241" s="11" t="n"/>
      <c r="I241" s="10" t="n"/>
      <c r="J241" s="10" t="n"/>
    </row>
    <row r="242">
      <c r="A242" s="10" t="n"/>
      <c r="B242" s="10" t="n"/>
      <c r="C242" s="10" t="n"/>
      <c r="D242" s="10" t="n"/>
      <c r="E242" s="10" t="n"/>
      <c r="F242" s="10" t="n"/>
      <c r="G242" s="10" t="n"/>
      <c r="H242" s="11" t="n"/>
      <c r="I242" s="10" t="n"/>
      <c r="J242" s="10" t="n"/>
    </row>
    <row r="243">
      <c r="A243" s="10" t="n"/>
      <c r="B243" s="10" t="n"/>
      <c r="C243" s="10" t="n"/>
      <c r="D243" s="10" t="n"/>
      <c r="E243" s="10" t="n"/>
      <c r="F243" s="10" t="n"/>
      <c r="G243" s="10" t="n"/>
      <c r="H243" s="11" t="n"/>
      <c r="I243" s="10" t="n"/>
      <c r="J243" s="10" t="n"/>
    </row>
    <row r="244">
      <c r="A244" s="10" t="n"/>
      <c r="B244" s="10" t="n"/>
      <c r="C244" s="10" t="n"/>
      <c r="D244" s="10" t="n"/>
      <c r="E244" s="10" t="n"/>
      <c r="F244" s="10" t="n"/>
      <c r="G244" s="10" t="n"/>
      <c r="H244" s="11" t="n"/>
      <c r="I244" s="10" t="n"/>
      <c r="J244" s="10" t="n"/>
    </row>
    <row r="245">
      <c r="A245" s="10" t="n"/>
      <c r="B245" s="10" t="n"/>
      <c r="C245" s="10" t="n"/>
      <c r="D245" s="10" t="n"/>
      <c r="E245" s="10" t="n"/>
      <c r="F245" s="10" t="n"/>
      <c r="G245" s="10" t="n"/>
      <c r="H245" s="11" t="n"/>
      <c r="I245" s="10" t="n"/>
      <c r="J245" s="10" t="n"/>
    </row>
    <row r="246">
      <c r="A246" s="10" t="n"/>
      <c r="B246" s="10" t="n"/>
      <c r="C246" s="10" t="n"/>
      <c r="D246" s="10" t="n"/>
      <c r="E246" s="10" t="n"/>
      <c r="F246" s="10" t="n"/>
      <c r="G246" s="10" t="n"/>
      <c r="H246" s="11" t="n"/>
      <c r="I246" s="10" t="n"/>
      <c r="J246" s="10" t="n"/>
    </row>
    <row r="247">
      <c r="A247" s="10" t="n"/>
      <c r="B247" s="10" t="n"/>
      <c r="C247" s="10" t="n"/>
      <c r="D247" s="10" t="n"/>
      <c r="E247" s="10" t="n"/>
      <c r="F247" s="10" t="n"/>
      <c r="G247" s="10" t="n"/>
      <c r="H247" s="11" t="n"/>
      <c r="I247" s="10" t="n"/>
      <c r="J247" s="10" t="n"/>
    </row>
    <row r="248">
      <c r="A248" s="10" t="n"/>
      <c r="B248" s="10" t="n"/>
      <c r="C248" s="10" t="n"/>
      <c r="D248" s="10" t="n"/>
      <c r="E248" s="10" t="n"/>
      <c r="F248" s="10" t="n"/>
      <c r="G248" s="10" t="n"/>
      <c r="H248" s="11" t="n"/>
      <c r="I248" s="10" t="n"/>
      <c r="J248" s="10" t="n"/>
    </row>
    <row r="249">
      <c r="A249" s="10" t="n"/>
      <c r="B249" s="10" t="n"/>
      <c r="C249" s="10" t="n"/>
      <c r="D249" s="10" t="n"/>
      <c r="E249" s="10" t="n"/>
      <c r="F249" s="10" t="n"/>
      <c r="G249" s="10" t="n"/>
      <c r="H249" s="11" t="n"/>
      <c r="I249" s="10" t="n"/>
      <c r="J249" s="10" t="n"/>
    </row>
    <row r="250">
      <c r="A250" s="10" t="n"/>
      <c r="B250" s="10" t="n"/>
      <c r="C250" s="10" t="n"/>
      <c r="D250" s="10" t="n"/>
      <c r="E250" s="10" t="n"/>
      <c r="F250" s="10" t="n"/>
      <c r="G250" s="10" t="n"/>
      <c r="H250" s="11" t="n"/>
      <c r="I250" s="10" t="n"/>
      <c r="J250" s="10" t="n"/>
    </row>
    <row r="251">
      <c r="A251" s="10" t="n"/>
      <c r="B251" s="10" t="n"/>
      <c r="C251" s="10" t="n"/>
      <c r="D251" s="10" t="n"/>
      <c r="E251" s="10" t="n"/>
      <c r="F251" s="10" t="n"/>
      <c r="G251" s="10" t="n"/>
      <c r="H251" s="11" t="n"/>
      <c r="I251" s="10" t="n"/>
      <c r="J251" s="10" t="n"/>
    </row>
    <row r="252">
      <c r="A252" s="10" t="n"/>
      <c r="B252" s="10" t="n"/>
      <c r="C252" s="10" t="n"/>
      <c r="D252" s="10" t="n"/>
      <c r="E252" s="10" t="n"/>
      <c r="F252" s="10" t="n"/>
      <c r="G252" s="10" t="n"/>
      <c r="H252" s="11" t="n"/>
      <c r="I252" s="10" t="n"/>
      <c r="J252" s="10" t="n"/>
    </row>
    <row r="253">
      <c r="A253" s="10" t="n"/>
      <c r="B253" s="10" t="n"/>
      <c r="C253" s="10" t="n"/>
      <c r="D253" s="10" t="n"/>
      <c r="E253" s="10" t="n"/>
      <c r="F253" s="10" t="n"/>
      <c r="G253" s="10" t="n"/>
      <c r="H253" s="11" t="n"/>
      <c r="I253" s="10" t="n"/>
      <c r="J253" s="10" t="n"/>
    </row>
    <row r="254">
      <c r="A254" s="10" t="n"/>
      <c r="B254" s="10" t="n"/>
      <c r="C254" s="10" t="n"/>
      <c r="D254" s="10" t="n"/>
      <c r="E254" s="10" t="n"/>
      <c r="F254" s="10" t="n"/>
      <c r="G254" s="10" t="n"/>
      <c r="H254" s="11" t="n"/>
      <c r="I254" s="10" t="n"/>
      <c r="J254" s="10" t="n"/>
    </row>
    <row r="255">
      <c r="A255" s="10" t="n"/>
      <c r="B255" s="10" t="n"/>
      <c r="C255" s="10" t="n"/>
      <c r="D255" s="10" t="n"/>
      <c r="E255" s="10" t="n"/>
      <c r="F255" s="10" t="n"/>
      <c r="G255" s="10" t="n"/>
      <c r="H255" s="11" t="n"/>
      <c r="I255" s="10" t="n"/>
      <c r="J255" s="10" t="n"/>
    </row>
    <row r="256">
      <c r="A256" s="10" t="n"/>
      <c r="B256" s="10" t="n"/>
      <c r="C256" s="10" t="n"/>
      <c r="D256" s="10" t="n"/>
      <c r="E256" s="10" t="n"/>
      <c r="F256" s="10" t="n"/>
      <c r="G256" s="10" t="n"/>
      <c r="H256" s="11" t="n"/>
      <c r="I256" s="10" t="n"/>
      <c r="J256" s="10" t="n"/>
    </row>
    <row r="257">
      <c r="A257" s="10" t="n"/>
      <c r="B257" s="10" t="n"/>
      <c r="C257" s="10" t="n"/>
      <c r="D257" s="10" t="n"/>
      <c r="E257" s="10" t="n"/>
      <c r="F257" s="10" t="n"/>
      <c r="G257" s="10" t="n"/>
      <c r="H257" s="11" t="n"/>
      <c r="I257" s="10" t="n"/>
      <c r="J257" s="10" t="n"/>
    </row>
    <row r="258">
      <c r="A258" s="10" t="n"/>
      <c r="B258" s="10" t="n"/>
      <c r="C258" s="10" t="n"/>
      <c r="D258" s="10" t="n"/>
      <c r="E258" s="10" t="n"/>
      <c r="F258" s="10" t="n"/>
      <c r="G258" s="10" t="n"/>
      <c r="H258" s="11" t="n"/>
      <c r="I258" s="10" t="n"/>
      <c r="J258" s="10" t="n"/>
    </row>
    <row r="259">
      <c r="A259" s="10" t="n"/>
      <c r="B259" s="10" t="n"/>
      <c r="C259" s="10" t="n"/>
      <c r="D259" s="10" t="n"/>
      <c r="E259" s="10" t="n"/>
      <c r="F259" s="10" t="n"/>
      <c r="G259" s="10" t="n"/>
      <c r="H259" s="11" t="n"/>
      <c r="I259" s="10" t="n"/>
      <c r="J259" s="10" t="n"/>
    </row>
    <row r="260">
      <c r="A260" s="10" t="n"/>
      <c r="B260" s="10" t="n"/>
      <c r="C260" s="10" t="n"/>
      <c r="D260" s="10" t="n"/>
      <c r="E260" s="10" t="n"/>
      <c r="F260" s="10" t="n"/>
      <c r="G260" s="10" t="n"/>
      <c r="H260" s="11" t="n"/>
      <c r="I260" s="10" t="n"/>
      <c r="J260" s="10" t="n"/>
    </row>
    <row r="261">
      <c r="A261" s="10" t="n"/>
      <c r="B261" s="10" t="n"/>
      <c r="C261" s="10" t="n"/>
      <c r="D261" s="10" t="n"/>
      <c r="E261" s="10" t="n"/>
      <c r="F261" s="10" t="n"/>
      <c r="G261" s="10" t="n"/>
      <c r="H261" s="11" t="n"/>
      <c r="I261" s="10" t="n"/>
      <c r="J261" s="10" t="n"/>
    </row>
    <row r="262">
      <c r="A262" s="10" t="n"/>
      <c r="B262" s="10" t="n"/>
      <c r="C262" s="10" t="n"/>
      <c r="D262" s="10" t="n"/>
      <c r="E262" s="10" t="n"/>
      <c r="F262" s="10" t="n"/>
      <c r="G262" s="10" t="n"/>
      <c r="H262" s="11" t="n"/>
      <c r="I262" s="10" t="n"/>
      <c r="J262" s="10" t="n"/>
    </row>
    <row r="263">
      <c r="A263" s="10" t="n"/>
      <c r="B263" s="10" t="n"/>
      <c r="C263" s="10" t="n"/>
      <c r="D263" s="10" t="n"/>
      <c r="E263" s="10" t="n"/>
      <c r="F263" s="10" t="n"/>
      <c r="G263" s="10" t="n"/>
      <c r="H263" s="11" t="n"/>
      <c r="I263" s="10" t="n"/>
      <c r="J263" s="10" t="n"/>
    </row>
    <row r="264">
      <c r="A264" s="10" t="n"/>
      <c r="B264" s="10" t="n"/>
      <c r="C264" s="10" t="n"/>
      <c r="D264" s="10" t="n"/>
      <c r="E264" s="10" t="n"/>
      <c r="F264" s="10" t="n"/>
      <c r="G264" s="10" t="n"/>
      <c r="H264" s="11" t="n"/>
      <c r="I264" s="10" t="n"/>
      <c r="J264" s="10" t="n"/>
    </row>
    <row r="265">
      <c r="A265" s="10" t="n"/>
      <c r="B265" s="10" t="n"/>
      <c r="C265" s="10" t="n"/>
      <c r="D265" s="10" t="n"/>
      <c r="E265" s="10" t="n"/>
      <c r="F265" s="10" t="n"/>
      <c r="G265" s="10" t="n"/>
      <c r="H265" s="11" t="n"/>
      <c r="I265" s="10" t="n"/>
      <c r="J265" s="10" t="n"/>
    </row>
    <row r="266">
      <c r="A266" s="10" t="n"/>
      <c r="B266" s="10" t="n"/>
      <c r="C266" s="10" t="n"/>
      <c r="D266" s="10" t="n"/>
      <c r="E266" s="10" t="n"/>
      <c r="F266" s="10" t="n"/>
      <c r="G266" s="10" t="n"/>
      <c r="H266" s="11" t="n"/>
      <c r="I266" s="10" t="n"/>
      <c r="J266" s="10" t="n"/>
    </row>
    <row r="267">
      <c r="A267" s="10" t="n"/>
      <c r="B267" s="10" t="n"/>
      <c r="C267" s="10" t="n"/>
      <c r="D267" s="10" t="n"/>
      <c r="E267" s="10" t="n"/>
      <c r="F267" s="10" t="n"/>
      <c r="G267" s="10" t="n"/>
      <c r="H267" s="11" t="n"/>
      <c r="I267" s="10" t="n"/>
      <c r="J267" s="10" t="n"/>
    </row>
    <row r="268">
      <c r="A268" s="10" t="n"/>
      <c r="B268" s="10" t="n"/>
      <c r="C268" s="10" t="n"/>
      <c r="D268" s="10" t="n"/>
      <c r="E268" s="10" t="n"/>
      <c r="F268" s="10" t="n"/>
      <c r="G268" s="10" t="n"/>
      <c r="H268" s="11" t="n"/>
      <c r="I268" s="10" t="n"/>
      <c r="J268" s="10" t="n"/>
    </row>
    <row r="269">
      <c r="A269" s="10" t="n"/>
      <c r="B269" s="10" t="n"/>
      <c r="C269" s="10" t="n"/>
      <c r="D269" s="10" t="n"/>
      <c r="E269" s="10" t="n"/>
      <c r="F269" s="10" t="n"/>
      <c r="G269" s="10" t="n"/>
      <c r="H269" s="11" t="n"/>
      <c r="I269" s="10" t="n"/>
      <c r="J269" s="10" t="n"/>
    </row>
    <row r="270">
      <c r="A270" s="10" t="n"/>
      <c r="B270" s="10" t="n"/>
      <c r="C270" s="10" t="n"/>
      <c r="D270" s="10" t="n"/>
      <c r="E270" s="10" t="n"/>
      <c r="F270" s="10" t="n"/>
      <c r="G270" s="10" t="n"/>
      <c r="H270" s="11" t="n"/>
      <c r="I270" s="10" t="n"/>
      <c r="J270" s="10" t="n"/>
    </row>
    <row r="271">
      <c r="A271" s="10" t="n"/>
      <c r="B271" s="10" t="n"/>
      <c r="C271" s="10" t="n"/>
      <c r="D271" s="10" t="n"/>
      <c r="E271" s="10" t="n"/>
      <c r="F271" s="10" t="n"/>
      <c r="G271" s="10" t="n"/>
      <c r="H271" s="11" t="n"/>
      <c r="I271" s="10" t="n"/>
      <c r="J271" s="10" t="n"/>
    </row>
    <row r="272">
      <c r="A272" s="10" t="n"/>
      <c r="B272" s="10" t="n"/>
      <c r="C272" s="10" t="n"/>
      <c r="D272" s="10" t="n"/>
      <c r="E272" s="10" t="n"/>
      <c r="F272" s="10" t="n"/>
      <c r="G272" s="10" t="n"/>
      <c r="H272" s="11" t="n"/>
      <c r="I272" s="10" t="n"/>
      <c r="J272" s="10" t="n"/>
    </row>
    <row r="273">
      <c r="A273" s="10" t="n"/>
      <c r="B273" s="10" t="n"/>
      <c r="C273" s="10" t="n"/>
      <c r="D273" s="10" t="n"/>
      <c r="E273" s="10" t="n"/>
      <c r="F273" s="10" t="n"/>
      <c r="G273" s="10" t="n"/>
      <c r="H273" s="11" t="n"/>
      <c r="I273" s="10" t="n"/>
      <c r="J273" s="10" t="n"/>
    </row>
    <row r="274">
      <c r="A274" s="10" t="n"/>
      <c r="B274" s="10" t="n"/>
      <c r="C274" s="10" t="n"/>
      <c r="D274" s="10" t="n"/>
      <c r="E274" s="10" t="n"/>
      <c r="F274" s="10" t="n"/>
      <c r="G274" s="10" t="n"/>
      <c r="H274" s="11" t="n"/>
      <c r="I274" s="10" t="n"/>
      <c r="J274" s="10" t="n"/>
    </row>
    <row r="275">
      <c r="A275" s="10" t="n"/>
      <c r="B275" s="10" t="n"/>
      <c r="C275" s="10" t="n"/>
      <c r="D275" s="10" t="n"/>
      <c r="E275" s="10" t="n"/>
      <c r="F275" s="10" t="n"/>
      <c r="G275" s="10" t="n"/>
      <c r="H275" s="11" t="n"/>
      <c r="I275" s="10" t="n"/>
      <c r="J275" s="10" t="n"/>
    </row>
    <row r="276">
      <c r="A276" s="10" t="n"/>
      <c r="B276" s="10" t="n"/>
      <c r="C276" s="10" t="n"/>
      <c r="D276" s="10" t="n"/>
      <c r="E276" s="10" t="n"/>
      <c r="F276" s="10" t="n"/>
      <c r="G276" s="10" t="n"/>
      <c r="H276" s="11" t="n"/>
      <c r="I276" s="10" t="n"/>
      <c r="J276" s="10" t="n"/>
    </row>
    <row r="277">
      <c r="A277" s="10" t="n"/>
      <c r="B277" s="10" t="n"/>
      <c r="C277" s="10" t="n"/>
      <c r="D277" s="10" t="n"/>
      <c r="E277" s="10" t="n"/>
      <c r="F277" s="10" t="n"/>
      <c r="G277" s="10" t="n"/>
      <c r="H277" s="11" t="n"/>
      <c r="I277" s="10" t="n"/>
      <c r="J277" s="10" t="n"/>
    </row>
    <row r="278">
      <c r="A278" s="10" t="n"/>
      <c r="B278" s="10" t="n"/>
      <c r="C278" s="10" t="n"/>
      <c r="D278" s="10" t="n"/>
      <c r="E278" s="10" t="n"/>
      <c r="F278" s="10" t="n"/>
      <c r="G278" s="10" t="n"/>
      <c r="H278" s="11" t="n"/>
      <c r="I278" s="10" t="n"/>
      <c r="J278" s="10" t="n"/>
    </row>
    <row r="279">
      <c r="A279" s="10" t="n"/>
      <c r="B279" s="10" t="n"/>
      <c r="C279" s="10" t="n"/>
      <c r="D279" s="10" t="n"/>
      <c r="E279" s="10" t="n"/>
      <c r="F279" s="10" t="n"/>
      <c r="G279" s="10" t="n"/>
      <c r="H279" s="11" t="n"/>
      <c r="I279" s="10" t="n"/>
      <c r="J279" s="10" t="n"/>
    </row>
    <row r="280">
      <c r="A280" s="10" t="n"/>
      <c r="B280" s="10" t="n"/>
      <c r="C280" s="10" t="n"/>
      <c r="D280" s="10" t="n"/>
      <c r="E280" s="10" t="n"/>
      <c r="F280" s="10" t="n"/>
      <c r="G280" s="10" t="n"/>
      <c r="H280" s="11" t="n"/>
      <c r="I280" s="10" t="n"/>
      <c r="J280" s="10" t="n"/>
    </row>
    <row r="281">
      <c r="A281" s="10" t="n"/>
      <c r="B281" s="10" t="n"/>
      <c r="C281" s="10" t="n"/>
      <c r="D281" s="10" t="n"/>
      <c r="E281" s="10" t="n"/>
      <c r="F281" s="10" t="n"/>
      <c r="G281" s="10" t="n"/>
      <c r="H281" s="11" t="n"/>
      <c r="I281" s="10" t="n"/>
      <c r="J281" s="10" t="n"/>
    </row>
    <row r="282">
      <c r="A282" s="10" t="n"/>
      <c r="B282" s="10" t="n"/>
      <c r="C282" s="10" t="n"/>
      <c r="D282" s="10" t="n"/>
      <c r="E282" s="10" t="n"/>
      <c r="F282" s="10" t="n"/>
      <c r="G282" s="10" t="n"/>
      <c r="H282" s="11" t="n"/>
      <c r="I282" s="10" t="n"/>
      <c r="J282" s="10" t="n"/>
    </row>
    <row r="283">
      <c r="A283" s="10" t="n"/>
      <c r="B283" s="10" t="n"/>
      <c r="C283" s="10" t="n"/>
      <c r="D283" s="10" t="n"/>
      <c r="E283" s="10" t="n"/>
      <c r="F283" s="10" t="n"/>
      <c r="G283" s="10" t="n"/>
      <c r="H283" s="11" t="n"/>
      <c r="I283" s="10" t="n"/>
      <c r="J283" s="10" t="n"/>
    </row>
    <row r="284">
      <c r="A284" s="10" t="n"/>
      <c r="B284" s="10" t="n"/>
      <c r="C284" s="10" t="n"/>
      <c r="D284" s="10" t="n"/>
      <c r="E284" s="10" t="n"/>
      <c r="F284" s="10" t="n"/>
      <c r="G284" s="10" t="n"/>
      <c r="H284" s="11" t="n"/>
      <c r="I284" s="10" t="n"/>
      <c r="J284" s="10" t="n"/>
    </row>
    <row r="285">
      <c r="A285" s="10" t="n"/>
      <c r="B285" s="10" t="n"/>
      <c r="C285" s="10" t="n"/>
      <c r="D285" s="10" t="n"/>
      <c r="E285" s="10" t="n"/>
      <c r="F285" s="10" t="n"/>
      <c r="G285" s="10" t="n"/>
      <c r="H285" s="11" t="n"/>
      <c r="I285" s="10" t="n"/>
      <c r="J285" s="10" t="n"/>
    </row>
    <row r="286">
      <c r="A286" s="10" t="n"/>
      <c r="B286" s="10" t="n"/>
      <c r="C286" s="10" t="n"/>
      <c r="D286" s="10" t="n"/>
      <c r="E286" s="10" t="n"/>
      <c r="F286" s="10" t="n"/>
      <c r="G286" s="10" t="n"/>
      <c r="H286" s="11" t="n"/>
      <c r="I286" s="10" t="n"/>
      <c r="J286" s="10" t="n"/>
    </row>
    <row r="287">
      <c r="A287" s="10" t="n"/>
      <c r="B287" s="10" t="n"/>
      <c r="C287" s="10" t="n"/>
      <c r="D287" s="10" t="n"/>
      <c r="E287" s="10" t="n"/>
      <c r="F287" s="10" t="n"/>
      <c r="G287" s="10" t="n"/>
      <c r="H287" s="11" t="n"/>
      <c r="I287" s="10" t="n"/>
      <c r="J287" s="10" t="n"/>
    </row>
    <row r="288">
      <c r="A288" s="10" t="n"/>
      <c r="B288" s="10" t="n"/>
      <c r="C288" s="10" t="n"/>
      <c r="D288" s="10" t="n"/>
      <c r="E288" s="10" t="n"/>
      <c r="F288" s="10" t="n"/>
      <c r="G288" s="10" t="n"/>
      <c r="H288" s="11" t="n"/>
      <c r="I288" s="10" t="n"/>
      <c r="J288" s="10" t="n"/>
    </row>
    <row r="289">
      <c r="A289" s="10" t="n"/>
      <c r="B289" s="10" t="n"/>
      <c r="C289" s="10" t="n"/>
      <c r="D289" s="10" t="n"/>
      <c r="E289" s="10" t="n"/>
      <c r="F289" s="10" t="n"/>
      <c r="G289" s="10" t="n"/>
      <c r="H289" s="11" t="n"/>
      <c r="I289" s="10" t="n"/>
      <c r="J289" s="10" t="n"/>
    </row>
    <row r="290">
      <c r="A290" s="10" t="n"/>
      <c r="B290" s="10" t="n"/>
      <c r="C290" s="10" t="n"/>
      <c r="D290" s="10" t="n"/>
      <c r="E290" s="10" t="n"/>
      <c r="F290" s="10" t="n"/>
      <c r="G290" s="10" t="n"/>
      <c r="H290" s="11" t="n"/>
      <c r="I290" s="10" t="n"/>
      <c r="J290" s="10" t="n"/>
    </row>
    <row r="291">
      <c r="A291" s="10" t="n"/>
      <c r="B291" s="10" t="n"/>
      <c r="C291" s="10" t="n"/>
      <c r="D291" s="10" t="n"/>
      <c r="E291" s="10" t="n"/>
      <c r="F291" s="10" t="n"/>
      <c r="G291" s="10" t="n"/>
      <c r="H291" s="11" t="n"/>
      <c r="I291" s="10" t="n"/>
      <c r="J291" s="10" t="n"/>
    </row>
    <row r="292">
      <c r="A292" s="10" t="n"/>
      <c r="B292" s="10" t="n"/>
      <c r="C292" s="10" t="n"/>
      <c r="D292" s="10" t="n"/>
      <c r="E292" s="10" t="n"/>
      <c r="F292" s="10" t="n"/>
      <c r="G292" s="10" t="n"/>
      <c r="H292" s="11" t="n"/>
      <c r="I292" s="10" t="n"/>
      <c r="J292" s="10" t="n"/>
    </row>
    <row r="293">
      <c r="A293" s="10" t="n"/>
      <c r="B293" s="10" t="n"/>
      <c r="C293" s="10" t="n"/>
      <c r="D293" s="10" t="n"/>
      <c r="E293" s="10" t="n"/>
      <c r="F293" s="10" t="n"/>
      <c r="G293" s="10" t="n"/>
      <c r="H293" s="11" t="n"/>
      <c r="I293" s="10" t="n"/>
      <c r="J293" s="10" t="n"/>
    </row>
    <row r="294">
      <c r="A294" s="10" t="n"/>
      <c r="B294" s="10" t="n"/>
      <c r="C294" s="10" t="n"/>
      <c r="D294" s="10" t="n"/>
      <c r="E294" s="10" t="n"/>
      <c r="F294" s="10" t="n"/>
      <c r="G294" s="10" t="n"/>
      <c r="H294" s="11" t="n"/>
      <c r="I294" s="10" t="n"/>
      <c r="J294" s="10" t="n"/>
    </row>
    <row r="295">
      <c r="A295" s="10" t="n"/>
      <c r="B295" s="10" t="n"/>
      <c r="C295" s="10" t="n"/>
      <c r="D295" s="10" t="n"/>
      <c r="E295" s="10" t="n"/>
      <c r="F295" s="10" t="n"/>
      <c r="G295" s="10" t="n"/>
      <c r="H295" s="11" t="n"/>
      <c r="I295" s="10" t="n"/>
      <c r="J295" s="10" t="n"/>
    </row>
    <row r="296">
      <c r="A296" s="10" t="n"/>
      <c r="B296" s="10" t="n"/>
      <c r="C296" s="10" t="n"/>
      <c r="D296" s="10" t="n"/>
      <c r="E296" s="10" t="n"/>
      <c r="F296" s="10" t="n"/>
      <c r="G296" s="10" t="n"/>
      <c r="H296" s="11" t="n"/>
      <c r="I296" s="10" t="n"/>
      <c r="J296" s="10" t="n"/>
    </row>
    <row r="297">
      <c r="A297" s="10" t="n"/>
      <c r="B297" s="10" t="n"/>
      <c r="C297" s="10" t="n"/>
      <c r="D297" s="10" t="n"/>
      <c r="E297" s="10" t="n"/>
      <c r="F297" s="10" t="n"/>
      <c r="G297" s="10" t="n"/>
      <c r="H297" s="11" t="n"/>
      <c r="I297" s="10" t="n"/>
      <c r="J297" s="10" t="n"/>
    </row>
    <row r="298">
      <c r="A298" s="10" t="n"/>
      <c r="B298" s="10" t="n"/>
      <c r="C298" s="10" t="n"/>
      <c r="D298" s="10" t="n"/>
      <c r="E298" s="10" t="n"/>
      <c r="F298" s="10" t="n"/>
      <c r="G298" s="10" t="n"/>
      <c r="H298" s="11" t="n"/>
      <c r="I298" s="10" t="n"/>
      <c r="J298" s="10" t="n"/>
    </row>
    <row r="299">
      <c r="A299" s="10" t="n"/>
      <c r="B299" s="10" t="n"/>
      <c r="C299" s="10" t="n"/>
      <c r="D299" s="10" t="n"/>
      <c r="E299" s="10" t="n"/>
      <c r="F299" s="10" t="n"/>
      <c r="G299" s="10" t="n"/>
      <c r="H299" s="11" t="n"/>
      <c r="I299" s="10" t="n"/>
      <c r="J299" s="10" t="n"/>
    </row>
    <row r="300">
      <c r="A300" s="10" t="n"/>
      <c r="B300" s="10" t="n"/>
      <c r="C300" s="10" t="n"/>
      <c r="D300" s="10" t="n"/>
      <c r="E300" s="10" t="n"/>
      <c r="F300" s="10" t="n"/>
      <c r="G300" s="10" t="n"/>
      <c r="H300" s="11" t="n"/>
      <c r="I300" s="10" t="n"/>
      <c r="J300" s="10" t="n"/>
    </row>
    <row r="301">
      <c r="A301" s="10" t="n"/>
      <c r="B301" s="10" t="n"/>
      <c r="C301" s="10" t="n"/>
      <c r="D301" s="10" t="n"/>
      <c r="E301" s="10" t="n"/>
      <c r="F301" s="10" t="n"/>
      <c r="G301" s="10" t="n"/>
      <c r="H301" s="11" t="n"/>
      <c r="I301" s="10" t="n"/>
      <c r="J301" s="10" t="n"/>
    </row>
    <row r="302">
      <c r="A302" s="10" t="n"/>
      <c r="B302" s="10" t="n"/>
      <c r="C302" s="10" t="n"/>
      <c r="D302" s="10" t="n"/>
      <c r="E302" s="10" t="n"/>
      <c r="F302" s="10" t="n"/>
      <c r="G302" s="10" t="n"/>
      <c r="H302" s="11" t="n"/>
      <c r="I302" s="10" t="n"/>
      <c r="J302" s="10" t="n"/>
    </row>
    <row r="303">
      <c r="A303" s="10" t="n"/>
      <c r="B303" s="10" t="n"/>
      <c r="C303" s="10" t="n"/>
      <c r="D303" s="10" t="n"/>
      <c r="E303" s="10" t="n"/>
      <c r="F303" s="10" t="n"/>
      <c r="G303" s="10" t="n"/>
      <c r="H303" s="11" t="n"/>
      <c r="I303" s="10" t="n"/>
      <c r="J303" s="10" t="n"/>
    </row>
    <row r="304">
      <c r="A304" s="10" t="n"/>
      <c r="B304" s="10" t="n"/>
      <c r="C304" s="10" t="n"/>
      <c r="D304" s="10" t="n"/>
      <c r="E304" s="10" t="n"/>
      <c r="F304" s="10" t="n"/>
      <c r="G304" s="10" t="n"/>
      <c r="H304" s="11" t="n"/>
      <c r="I304" s="10" t="n"/>
      <c r="J304" s="10" t="n"/>
    </row>
    <row r="305">
      <c r="A305" s="10" t="n"/>
      <c r="B305" s="10" t="n"/>
      <c r="C305" s="10" t="n"/>
      <c r="D305" s="10" t="n"/>
      <c r="E305" s="10" t="n"/>
      <c r="F305" s="10" t="n"/>
      <c r="G305" s="10" t="n"/>
      <c r="H305" s="11" t="n"/>
      <c r="I305" s="10" t="n"/>
      <c r="J305" s="10" t="n"/>
    </row>
    <row r="306">
      <c r="A306" s="10" t="n"/>
      <c r="B306" s="10" t="n"/>
      <c r="C306" s="10" t="n"/>
      <c r="D306" s="10" t="n"/>
      <c r="E306" s="10" t="n"/>
      <c r="F306" s="10" t="n"/>
      <c r="G306" s="10" t="n"/>
      <c r="H306" s="11" t="n"/>
      <c r="I306" s="10" t="n"/>
      <c r="J306" s="10" t="n"/>
    </row>
    <row r="307">
      <c r="A307" s="10" t="n"/>
      <c r="B307" s="10" t="n"/>
      <c r="C307" s="10" t="n"/>
      <c r="D307" s="10" t="n"/>
      <c r="E307" s="10" t="n"/>
      <c r="F307" s="10" t="n"/>
      <c r="G307" s="10" t="n"/>
      <c r="H307" s="11" t="n"/>
      <c r="I307" s="10" t="n"/>
      <c r="J307" s="10" t="n"/>
    </row>
    <row r="308">
      <c r="A308" s="10" t="n"/>
      <c r="B308" s="10" t="n"/>
      <c r="C308" s="10" t="n"/>
      <c r="D308" s="10" t="n"/>
      <c r="E308" s="10" t="n"/>
      <c r="F308" s="10" t="n"/>
      <c r="G308" s="10" t="n"/>
      <c r="H308" s="11" t="n"/>
      <c r="I308" s="10" t="n"/>
      <c r="J308" s="10" t="n"/>
    </row>
    <row r="309">
      <c r="A309" s="10" t="n"/>
      <c r="B309" s="10" t="n"/>
      <c r="C309" s="10" t="n"/>
      <c r="D309" s="10" t="n"/>
      <c r="E309" s="10" t="n"/>
      <c r="F309" s="10" t="n"/>
      <c r="G309" s="10" t="n"/>
      <c r="H309" s="11" t="n"/>
      <c r="I309" s="10" t="n"/>
      <c r="J309" s="10" t="n"/>
    </row>
    <row r="310">
      <c r="A310" s="10" t="n"/>
      <c r="B310" s="10" t="n"/>
      <c r="C310" s="10" t="n"/>
      <c r="D310" s="10" t="n"/>
      <c r="E310" s="10" t="n"/>
      <c r="F310" s="10" t="n"/>
      <c r="G310" s="10" t="n"/>
      <c r="H310" s="11" t="n"/>
      <c r="I310" s="10" t="n"/>
      <c r="J310" s="10" t="n"/>
    </row>
    <row r="311">
      <c r="A311" s="10" t="n"/>
      <c r="B311" s="10" t="n"/>
      <c r="C311" s="10" t="n"/>
      <c r="D311" s="10" t="n"/>
      <c r="E311" s="10" t="n"/>
      <c r="F311" s="10" t="n"/>
      <c r="G311" s="10" t="n"/>
      <c r="H311" s="11" t="n"/>
      <c r="I311" s="10" t="n"/>
      <c r="J311" s="10" t="n"/>
    </row>
    <row r="312">
      <c r="A312" s="10" t="n"/>
      <c r="B312" s="10" t="n"/>
      <c r="C312" s="10" t="n"/>
      <c r="D312" s="10" t="n"/>
      <c r="E312" s="10" t="n"/>
      <c r="F312" s="10" t="n"/>
      <c r="G312" s="10" t="n"/>
      <c r="H312" s="11" t="n"/>
      <c r="I312" s="10" t="n"/>
      <c r="J312" s="10" t="n"/>
    </row>
    <row r="313">
      <c r="A313" s="10" t="n"/>
      <c r="B313" s="10" t="n"/>
      <c r="C313" s="10" t="n"/>
      <c r="D313" s="10" t="n"/>
      <c r="E313" s="10" t="n"/>
      <c r="F313" s="10" t="n"/>
      <c r="G313" s="10" t="n"/>
      <c r="H313" s="11" t="n"/>
      <c r="I313" s="10" t="n"/>
      <c r="J313" s="10" t="n"/>
    </row>
    <row r="314">
      <c r="A314" s="10" t="n"/>
      <c r="B314" s="10" t="n"/>
      <c r="C314" s="10" t="n"/>
      <c r="D314" s="10" t="n"/>
      <c r="E314" s="10" t="n"/>
      <c r="F314" s="10" t="n"/>
      <c r="G314" s="10" t="n"/>
      <c r="H314" s="11" t="n"/>
      <c r="I314" s="10" t="n"/>
      <c r="J314" s="10" t="n"/>
    </row>
    <row r="315">
      <c r="A315" s="10" t="n"/>
      <c r="B315" s="10" t="n"/>
      <c r="C315" s="10" t="n"/>
      <c r="D315" s="10" t="n"/>
      <c r="E315" s="10" t="n"/>
      <c r="F315" s="10" t="n"/>
      <c r="G315" s="10" t="n"/>
      <c r="H315" s="11" t="n"/>
      <c r="I315" s="10" t="n"/>
      <c r="J315" s="10" t="n"/>
    </row>
    <row r="316">
      <c r="A316" s="10" t="n"/>
      <c r="B316" s="10" t="n"/>
      <c r="C316" s="10" t="n"/>
      <c r="D316" s="10" t="n"/>
      <c r="E316" s="10" t="n"/>
      <c r="F316" s="10" t="n"/>
      <c r="G316" s="10" t="n"/>
      <c r="H316" s="11" t="n"/>
      <c r="I316" s="10" t="n"/>
      <c r="J316" s="10" t="n"/>
    </row>
    <row r="317">
      <c r="A317" s="10" t="n"/>
      <c r="B317" s="10" t="n"/>
      <c r="C317" s="10" t="n"/>
      <c r="D317" s="10" t="n"/>
      <c r="E317" s="10" t="n"/>
      <c r="F317" s="10" t="n"/>
      <c r="G317" s="10" t="n"/>
      <c r="H317" s="11" t="n"/>
      <c r="I317" s="10" t="n"/>
      <c r="J317" s="10" t="n"/>
    </row>
    <row r="318">
      <c r="A318" s="10" t="n"/>
      <c r="B318" s="10" t="n"/>
      <c r="C318" s="10" t="n"/>
      <c r="D318" s="10" t="n"/>
      <c r="E318" s="10" t="n"/>
      <c r="F318" s="10" t="n"/>
      <c r="G318" s="10" t="n"/>
      <c r="H318" s="11" t="n"/>
      <c r="I318" s="10" t="n"/>
      <c r="J318" s="10" t="n"/>
    </row>
    <row r="319">
      <c r="A319" s="10" t="n"/>
      <c r="B319" s="10" t="n"/>
      <c r="C319" s="10" t="n"/>
      <c r="D319" s="10" t="n"/>
      <c r="E319" s="10" t="n"/>
      <c r="F319" s="10" t="n"/>
      <c r="G319" s="10" t="n"/>
      <c r="H319" s="11" t="n"/>
      <c r="I319" s="10" t="n"/>
      <c r="J319" s="10" t="n"/>
    </row>
    <row r="320">
      <c r="A320" s="10" t="n"/>
      <c r="B320" s="10" t="n"/>
      <c r="C320" s="10" t="n"/>
      <c r="D320" s="10" t="n"/>
      <c r="E320" s="10" t="n"/>
      <c r="F320" s="10" t="n"/>
      <c r="G320" s="10" t="n"/>
      <c r="H320" s="11" t="n"/>
      <c r="I320" s="10" t="n"/>
      <c r="J320" s="10" t="n"/>
    </row>
    <row r="321">
      <c r="A321" s="10" t="n"/>
      <c r="B321" s="10" t="n"/>
      <c r="C321" s="10" t="n"/>
      <c r="D321" s="10" t="n"/>
      <c r="E321" s="10" t="n"/>
      <c r="F321" s="10" t="n"/>
      <c r="G321" s="10" t="n"/>
      <c r="H321" s="11" t="n"/>
      <c r="I321" s="10" t="n"/>
      <c r="J321" s="10" t="n"/>
    </row>
    <row r="322">
      <c r="A322" s="10" t="n"/>
      <c r="B322" s="10" t="n"/>
      <c r="C322" s="10" t="n"/>
      <c r="D322" s="10" t="n"/>
      <c r="E322" s="10" t="n"/>
      <c r="F322" s="10" t="n"/>
      <c r="G322" s="10" t="n"/>
      <c r="H322" s="11" t="n"/>
      <c r="I322" s="10" t="n"/>
      <c r="J322" s="10" t="n"/>
    </row>
    <row r="323">
      <c r="A323" s="10" t="n"/>
      <c r="B323" s="10" t="n"/>
      <c r="C323" s="10" t="n"/>
      <c r="D323" s="10" t="n"/>
      <c r="E323" s="10" t="n"/>
      <c r="F323" s="10" t="n"/>
      <c r="G323" s="10" t="n"/>
      <c r="H323" s="11" t="n"/>
      <c r="I323" s="10" t="n"/>
      <c r="J323" s="10" t="n"/>
    </row>
    <row r="324">
      <c r="A324" s="10" t="n"/>
      <c r="B324" s="10" t="n"/>
      <c r="C324" s="10" t="n"/>
      <c r="D324" s="10" t="n"/>
      <c r="E324" s="10" t="n"/>
      <c r="F324" s="10" t="n"/>
      <c r="G324" s="10" t="n"/>
      <c r="H324" s="11" t="n"/>
      <c r="I324" s="10" t="n"/>
      <c r="J324" s="10" t="n"/>
    </row>
    <row r="325">
      <c r="A325" s="10" t="n"/>
      <c r="B325" s="10" t="n"/>
      <c r="C325" s="10" t="n"/>
      <c r="D325" s="10" t="n"/>
      <c r="E325" s="10" t="n"/>
      <c r="F325" s="10" t="n"/>
      <c r="G325" s="10" t="n"/>
      <c r="H325" s="11" t="n"/>
      <c r="I325" s="10" t="n"/>
      <c r="J325" s="10" t="n"/>
    </row>
    <row r="326">
      <c r="A326" s="10" t="n"/>
      <c r="B326" s="10" t="n"/>
      <c r="C326" s="10" t="n"/>
      <c r="D326" s="10" t="n"/>
      <c r="E326" s="10" t="n"/>
      <c r="F326" s="10" t="n"/>
      <c r="G326" s="10" t="n"/>
      <c r="H326" s="11" t="n"/>
      <c r="I326" s="10" t="n"/>
      <c r="J326" s="10" t="n"/>
    </row>
    <row r="327">
      <c r="A327" s="10" t="n"/>
      <c r="B327" s="10" t="n"/>
      <c r="C327" s="10" t="n"/>
      <c r="D327" s="10" t="n"/>
      <c r="E327" s="10" t="n"/>
      <c r="F327" s="10" t="n"/>
      <c r="G327" s="10" t="n"/>
      <c r="H327" s="11" t="n"/>
      <c r="I327" s="10" t="n"/>
      <c r="J327" s="10" t="n"/>
    </row>
    <row r="328">
      <c r="A328" s="10" t="n"/>
      <c r="B328" s="10" t="n"/>
      <c r="C328" s="10" t="n"/>
      <c r="D328" s="10" t="n"/>
      <c r="E328" s="10" t="n"/>
      <c r="F328" s="10" t="n"/>
      <c r="G328" s="10" t="n"/>
      <c r="H328" s="11" t="n"/>
      <c r="I328" s="10" t="n"/>
      <c r="J328" s="10" t="n"/>
    </row>
    <row r="329">
      <c r="A329" s="10" t="n"/>
      <c r="B329" s="10" t="n"/>
      <c r="C329" s="10" t="n"/>
      <c r="D329" s="10" t="n"/>
      <c r="E329" s="10" t="n"/>
      <c r="F329" s="10" t="n"/>
      <c r="G329" s="10" t="n"/>
      <c r="H329" s="11" t="n"/>
      <c r="I329" s="10" t="n"/>
      <c r="J329" s="10" t="n"/>
    </row>
    <row r="330">
      <c r="A330" s="10" t="n"/>
      <c r="B330" s="10" t="n"/>
      <c r="C330" s="10" t="n"/>
      <c r="D330" s="10" t="n"/>
      <c r="E330" s="10" t="n"/>
      <c r="F330" s="10" t="n"/>
      <c r="G330" s="10" t="n"/>
      <c r="H330" s="11" t="n"/>
      <c r="I330" s="10" t="n"/>
      <c r="J330" s="10" t="n"/>
    </row>
    <row r="331">
      <c r="A331" s="10" t="n"/>
      <c r="B331" s="10" t="n"/>
      <c r="C331" s="10" t="n"/>
      <c r="D331" s="10" t="n"/>
      <c r="E331" s="10" t="n"/>
      <c r="F331" s="10" t="n"/>
      <c r="G331" s="10" t="n"/>
      <c r="H331" s="11" t="n"/>
      <c r="I331" s="10" t="n"/>
      <c r="J331" s="10" t="n"/>
    </row>
    <row r="332">
      <c r="A332" s="10" t="n"/>
      <c r="B332" s="10" t="n"/>
      <c r="C332" s="10" t="n"/>
      <c r="D332" s="10" t="n"/>
      <c r="E332" s="10" t="n"/>
      <c r="F332" s="10" t="n"/>
      <c r="G332" s="10" t="n"/>
      <c r="H332" s="11" t="n"/>
      <c r="I332" s="10" t="n"/>
      <c r="J332" s="10" t="n"/>
    </row>
    <row r="333">
      <c r="A333" s="10" t="n"/>
      <c r="B333" s="10" t="n"/>
      <c r="C333" s="10" t="n"/>
      <c r="D333" s="10" t="n"/>
      <c r="E333" s="10" t="n"/>
      <c r="F333" s="10" t="n"/>
      <c r="G333" s="10" t="n"/>
      <c r="H333" s="11" t="n"/>
      <c r="I333" s="10" t="n"/>
      <c r="J333" s="10" t="n"/>
    </row>
    <row r="334">
      <c r="A334" s="10" t="n"/>
      <c r="B334" s="10" t="n"/>
      <c r="C334" s="10" t="n"/>
      <c r="D334" s="10" t="n"/>
      <c r="E334" s="10" t="n"/>
      <c r="F334" s="10" t="n"/>
      <c r="G334" s="10" t="n"/>
      <c r="H334" s="11" t="n"/>
      <c r="I334" s="10" t="n"/>
      <c r="J334" s="10" t="n"/>
    </row>
    <row r="335">
      <c r="A335" s="10" t="n"/>
      <c r="B335" s="10" t="n"/>
      <c r="C335" s="10" t="n"/>
      <c r="D335" s="10" t="n"/>
      <c r="E335" s="10" t="n"/>
      <c r="F335" s="10" t="n"/>
      <c r="G335" s="10" t="n"/>
      <c r="H335" s="11" t="n"/>
      <c r="I335" s="10" t="n"/>
      <c r="J335" s="10" t="n"/>
    </row>
    <row r="336">
      <c r="A336" s="10" t="n"/>
      <c r="B336" s="10" t="n"/>
      <c r="C336" s="10" t="n"/>
      <c r="D336" s="10" t="n"/>
      <c r="E336" s="10" t="n"/>
      <c r="F336" s="10" t="n"/>
      <c r="G336" s="10" t="n"/>
      <c r="H336" s="11" t="n"/>
      <c r="I336" s="10" t="n"/>
      <c r="J336" s="10" t="n"/>
    </row>
    <row r="337">
      <c r="A337" s="10" t="n"/>
      <c r="B337" s="10" t="n"/>
      <c r="C337" s="10" t="n"/>
      <c r="D337" s="10" t="n"/>
      <c r="E337" s="10" t="n"/>
      <c r="F337" s="10" t="n"/>
      <c r="G337" s="10" t="n"/>
      <c r="H337" s="11" t="n"/>
      <c r="I337" s="10" t="n"/>
      <c r="J337" s="10" t="n"/>
    </row>
    <row r="338">
      <c r="A338" s="10" t="n"/>
      <c r="B338" s="10" t="n"/>
      <c r="C338" s="10" t="n"/>
      <c r="D338" s="10" t="n"/>
      <c r="E338" s="10" t="n"/>
      <c r="F338" s="10" t="n"/>
      <c r="G338" s="10" t="n"/>
      <c r="H338" s="11" t="n"/>
      <c r="I338" s="10" t="n"/>
      <c r="J338" s="10" t="n"/>
    </row>
    <row r="339">
      <c r="A339" s="10" t="n"/>
      <c r="B339" s="10" t="n"/>
      <c r="C339" s="10" t="n"/>
      <c r="D339" s="10" t="n"/>
      <c r="E339" s="10" t="n"/>
      <c r="F339" s="10" t="n"/>
      <c r="G339" s="10" t="n"/>
      <c r="H339" s="11" t="n"/>
      <c r="I339" s="10" t="n"/>
      <c r="J339" s="10" t="n"/>
    </row>
    <row r="340">
      <c r="A340" s="10" t="n"/>
      <c r="B340" s="10" t="n"/>
      <c r="C340" s="10" t="n"/>
      <c r="D340" s="10" t="n"/>
      <c r="E340" s="10" t="n"/>
      <c r="F340" s="10" t="n"/>
      <c r="G340" s="10" t="n"/>
      <c r="H340" s="11" t="n"/>
      <c r="I340" s="10" t="n"/>
      <c r="J340" s="10" t="n"/>
    </row>
    <row r="341">
      <c r="A341" s="10" t="n"/>
      <c r="B341" s="10" t="n"/>
      <c r="C341" s="10" t="n"/>
      <c r="D341" s="10" t="n"/>
      <c r="E341" s="10" t="n"/>
      <c r="F341" s="10" t="n"/>
      <c r="G341" s="10" t="n"/>
      <c r="H341" s="11" t="n"/>
      <c r="I341" s="10" t="n"/>
      <c r="J341" s="10" t="n"/>
    </row>
    <row r="342">
      <c r="A342" s="10" t="n"/>
      <c r="B342" s="10" t="n"/>
      <c r="C342" s="10" t="n"/>
      <c r="D342" s="10" t="n"/>
      <c r="E342" s="10" t="n"/>
      <c r="F342" s="10" t="n"/>
      <c r="G342" s="10" t="n"/>
      <c r="H342" s="11" t="n"/>
      <c r="I342" s="10" t="n"/>
      <c r="J342" s="10" t="n"/>
    </row>
    <row r="343">
      <c r="A343" s="10" t="n"/>
      <c r="B343" s="10" t="n"/>
      <c r="C343" s="10" t="n"/>
      <c r="D343" s="10" t="n"/>
      <c r="E343" s="10" t="n"/>
      <c r="F343" s="10" t="n"/>
      <c r="G343" s="10" t="n"/>
      <c r="H343" s="11" t="n"/>
      <c r="I343" s="10" t="n"/>
      <c r="J343" s="10" t="n"/>
    </row>
    <row r="344">
      <c r="A344" s="10" t="n"/>
      <c r="B344" s="10" t="n"/>
      <c r="C344" s="10" t="n"/>
      <c r="D344" s="10" t="n"/>
      <c r="E344" s="10" t="n"/>
      <c r="F344" s="10" t="n"/>
      <c r="G344" s="10" t="n"/>
      <c r="H344" s="11" t="n"/>
      <c r="I344" s="10" t="n"/>
      <c r="J344" s="10" t="n"/>
    </row>
    <row r="345">
      <c r="A345" s="10" t="n"/>
      <c r="B345" s="10" t="n"/>
      <c r="C345" s="10" t="n"/>
      <c r="D345" s="10" t="n"/>
      <c r="E345" s="10" t="n"/>
      <c r="F345" s="10" t="n"/>
      <c r="G345" s="10" t="n"/>
      <c r="H345" s="11" t="n"/>
      <c r="I345" s="10" t="n"/>
      <c r="J345" s="10" t="n"/>
    </row>
    <row r="346">
      <c r="A346" s="10" t="n"/>
      <c r="B346" s="10" t="n"/>
      <c r="C346" s="10" t="n"/>
      <c r="D346" s="10" t="n"/>
      <c r="E346" s="10" t="n"/>
      <c r="F346" s="10" t="n"/>
      <c r="G346" s="10" t="n"/>
      <c r="H346" s="11" t="n"/>
      <c r="I346" s="10" t="n"/>
      <c r="J346" s="10" t="n"/>
    </row>
    <row r="347">
      <c r="A347" s="10" t="n"/>
      <c r="B347" s="10" t="n"/>
      <c r="C347" s="10" t="n"/>
      <c r="D347" s="10" t="n"/>
      <c r="E347" s="10" t="n"/>
      <c r="F347" s="10" t="n"/>
      <c r="G347" s="10" t="n"/>
      <c r="H347" s="11" t="n"/>
      <c r="I347" s="10" t="n"/>
      <c r="J347" s="10" t="n"/>
    </row>
    <row r="348">
      <c r="A348" s="10" t="n"/>
      <c r="B348" s="10" t="n"/>
      <c r="C348" s="10" t="n"/>
      <c r="D348" s="10" t="n"/>
      <c r="E348" s="10" t="n"/>
      <c r="F348" s="10" t="n"/>
      <c r="G348" s="10" t="n"/>
      <c r="H348" s="11" t="n"/>
      <c r="I348" s="10" t="n"/>
      <c r="J348" s="10" t="n"/>
    </row>
    <row r="349">
      <c r="A349" s="10" t="n"/>
      <c r="B349" s="10" t="n"/>
      <c r="C349" s="10" t="n"/>
      <c r="D349" s="10" t="n"/>
      <c r="E349" s="10" t="n"/>
      <c r="F349" s="10" t="n"/>
      <c r="G349" s="10" t="n"/>
      <c r="H349" s="11" t="n"/>
      <c r="I349" s="10" t="n"/>
      <c r="J349" s="10" t="n"/>
    </row>
    <row r="350">
      <c r="A350" s="10" t="n"/>
      <c r="B350" s="10" t="n"/>
      <c r="C350" s="10" t="n"/>
      <c r="D350" s="10" t="n"/>
      <c r="E350" s="10" t="n"/>
      <c r="F350" s="10" t="n"/>
      <c r="G350" s="10" t="n"/>
      <c r="H350" s="11" t="n"/>
      <c r="I350" s="10" t="n"/>
      <c r="J350" s="10" t="n"/>
    </row>
    <row r="351">
      <c r="A351" s="10" t="n"/>
      <c r="B351" s="10" t="n"/>
      <c r="C351" s="10" t="n"/>
      <c r="D351" s="10" t="n"/>
      <c r="E351" s="10" t="n"/>
      <c r="F351" s="10" t="n"/>
      <c r="G351" s="10" t="n"/>
      <c r="H351" s="11" t="n"/>
      <c r="I351" s="10" t="n"/>
      <c r="J351" s="10" t="n"/>
    </row>
    <row r="352">
      <c r="A352" s="10" t="n"/>
      <c r="B352" s="10" t="n"/>
      <c r="C352" s="10" t="n"/>
      <c r="D352" s="10" t="n"/>
      <c r="E352" s="10" t="n"/>
      <c r="F352" s="10" t="n"/>
      <c r="G352" s="10" t="n"/>
      <c r="H352" s="11" t="n"/>
      <c r="I352" s="10" t="n"/>
      <c r="J352" s="10" t="n"/>
    </row>
    <row r="353">
      <c r="A353" s="10" t="n"/>
      <c r="B353" s="10" t="n"/>
      <c r="C353" s="10" t="n"/>
      <c r="D353" s="10" t="n"/>
      <c r="E353" s="10" t="n"/>
      <c r="F353" s="10" t="n"/>
      <c r="G353" s="10" t="n"/>
      <c r="H353" s="11" t="n"/>
      <c r="I353" s="10" t="n"/>
      <c r="J353" s="10" t="n"/>
    </row>
    <row r="354">
      <c r="A354" s="10" t="n"/>
      <c r="B354" s="10" t="n"/>
      <c r="C354" s="10" t="n"/>
      <c r="D354" s="10" t="n"/>
      <c r="E354" s="10" t="n"/>
      <c r="F354" s="10" t="n"/>
      <c r="G354" s="10" t="n"/>
      <c r="H354" s="11" t="n"/>
      <c r="I354" s="10" t="n"/>
      <c r="J354" s="10" t="n"/>
    </row>
    <row r="355">
      <c r="A355" s="10" t="n"/>
      <c r="B355" s="10" t="n"/>
      <c r="C355" s="10" t="n"/>
      <c r="D355" s="10" t="n"/>
      <c r="E355" s="10" t="n"/>
      <c r="F355" s="10" t="n"/>
      <c r="G355" s="10" t="n"/>
      <c r="H355" s="11" t="n"/>
      <c r="I355" s="10" t="n"/>
      <c r="J355" s="10" t="n"/>
    </row>
    <row r="356">
      <c r="A356" s="10" t="n"/>
      <c r="B356" s="10" t="n"/>
      <c r="C356" s="10" t="n"/>
      <c r="D356" s="10" t="n"/>
      <c r="E356" s="10" t="n"/>
      <c r="F356" s="10" t="n"/>
      <c r="G356" s="10" t="n"/>
      <c r="H356" s="11" t="n"/>
      <c r="I356" s="10" t="n"/>
      <c r="J356" s="10" t="n"/>
    </row>
    <row r="357">
      <c r="A357" s="10" t="n"/>
      <c r="B357" s="10" t="n"/>
      <c r="C357" s="10" t="n"/>
      <c r="D357" s="10" t="n"/>
      <c r="E357" s="10" t="n"/>
      <c r="F357" s="10" t="n"/>
      <c r="G357" s="10" t="n"/>
      <c r="H357" s="11" t="n"/>
      <c r="I357" s="10" t="n"/>
      <c r="J357" s="10" t="n"/>
    </row>
    <row r="358">
      <c r="A358" s="10" t="n"/>
      <c r="B358" s="10" t="n"/>
      <c r="C358" s="10" t="n"/>
      <c r="D358" s="10" t="n"/>
      <c r="E358" s="10" t="n"/>
      <c r="F358" s="10" t="n"/>
      <c r="G358" s="10" t="n"/>
      <c r="H358" s="11" t="n"/>
      <c r="I358" s="10" t="n"/>
      <c r="J358" s="10" t="n"/>
    </row>
    <row r="359">
      <c r="A359" s="10" t="n"/>
      <c r="B359" s="10" t="n"/>
      <c r="C359" s="10" t="n"/>
      <c r="D359" s="10" t="n"/>
      <c r="E359" s="10" t="n"/>
      <c r="F359" s="10" t="n"/>
      <c r="G359" s="10" t="n"/>
      <c r="H359" s="11" t="n"/>
      <c r="I359" s="10" t="n"/>
      <c r="J359" s="10" t="n"/>
    </row>
    <row r="360">
      <c r="A360" s="10" t="n"/>
      <c r="B360" s="10" t="n"/>
      <c r="C360" s="10" t="n"/>
      <c r="D360" s="10" t="n"/>
      <c r="E360" s="10" t="n"/>
      <c r="F360" s="10" t="n"/>
      <c r="G360" s="10" t="n"/>
      <c r="H360" s="11" t="n"/>
      <c r="I360" s="10" t="n"/>
      <c r="J360" s="10" t="n"/>
    </row>
    <row r="361">
      <c r="A361" s="10" t="n"/>
      <c r="B361" s="10" t="n"/>
      <c r="C361" s="10" t="n"/>
      <c r="D361" s="10" t="n"/>
      <c r="E361" s="10" t="n"/>
      <c r="F361" s="10" t="n"/>
      <c r="G361" s="10" t="n"/>
      <c r="H361" s="11" t="n"/>
      <c r="I361" s="10" t="n"/>
      <c r="J361" s="10" t="n"/>
    </row>
    <row r="362">
      <c r="A362" s="10" t="n"/>
      <c r="B362" s="10" t="n"/>
      <c r="C362" s="10" t="n"/>
      <c r="D362" s="10" t="n"/>
      <c r="E362" s="10" t="n"/>
      <c r="F362" s="10" t="n"/>
      <c r="G362" s="10" t="n"/>
      <c r="H362" s="11" t="n"/>
      <c r="I362" s="10" t="n"/>
      <c r="J362" s="10" t="n"/>
    </row>
    <row r="363">
      <c r="A363" s="10" t="n"/>
      <c r="B363" s="10" t="n"/>
      <c r="C363" s="10" t="n"/>
      <c r="D363" s="10" t="n"/>
      <c r="E363" s="10" t="n"/>
      <c r="F363" s="10" t="n"/>
      <c r="G363" s="10" t="n"/>
      <c r="H363" s="11" t="n"/>
      <c r="I363" s="10" t="n"/>
      <c r="J363" s="10" t="n"/>
    </row>
    <row r="364">
      <c r="A364" s="10" t="n"/>
      <c r="B364" s="10" t="n"/>
      <c r="C364" s="10" t="n"/>
      <c r="D364" s="10" t="n"/>
      <c r="E364" s="10" t="n"/>
      <c r="F364" s="10" t="n"/>
      <c r="G364" s="10" t="n"/>
      <c r="H364" s="11" t="n"/>
      <c r="I364" s="10" t="n"/>
      <c r="J364" s="10" t="n"/>
    </row>
    <row r="365">
      <c r="A365" s="10" t="n"/>
      <c r="B365" s="10" t="n"/>
      <c r="C365" s="10" t="n"/>
      <c r="D365" s="10" t="n"/>
      <c r="E365" s="10" t="n"/>
      <c r="F365" s="10" t="n"/>
      <c r="G365" s="10" t="n"/>
      <c r="H365" s="11" t="n"/>
      <c r="I365" s="10" t="n"/>
      <c r="J365" s="10" t="n"/>
    </row>
    <row r="366">
      <c r="A366" s="10" t="n"/>
      <c r="B366" s="10" t="n"/>
      <c r="C366" s="10" t="n"/>
      <c r="D366" s="10" t="n"/>
      <c r="E366" s="10" t="n"/>
      <c r="F366" s="10" t="n"/>
      <c r="G366" s="10" t="n"/>
      <c r="H366" s="11" t="n"/>
      <c r="I366" s="10" t="n"/>
      <c r="J366" s="10" t="n"/>
    </row>
    <row r="367">
      <c r="A367" s="10" t="n"/>
      <c r="B367" s="10" t="n"/>
      <c r="C367" s="10" t="n"/>
      <c r="D367" s="10" t="n"/>
      <c r="E367" s="10" t="n"/>
      <c r="F367" s="10" t="n"/>
      <c r="G367" s="10" t="n"/>
      <c r="H367" s="11" t="n"/>
      <c r="I367" s="10" t="n"/>
      <c r="J367" s="10" t="n"/>
    </row>
    <row r="368">
      <c r="A368" s="10" t="n"/>
      <c r="B368" s="10" t="n"/>
      <c r="C368" s="10" t="n"/>
      <c r="D368" s="10" t="n"/>
      <c r="E368" s="10" t="n"/>
      <c r="F368" s="10" t="n"/>
      <c r="G368" s="10" t="n"/>
      <c r="H368" s="11" t="n"/>
      <c r="I368" s="10" t="n"/>
      <c r="J368" s="10" t="n"/>
    </row>
    <row r="369">
      <c r="A369" s="10" t="n"/>
      <c r="B369" s="10" t="n"/>
      <c r="C369" s="10" t="n"/>
      <c r="D369" s="10" t="n"/>
      <c r="E369" s="10" t="n"/>
      <c r="F369" s="10" t="n"/>
      <c r="G369" s="10" t="n"/>
      <c r="H369" s="11" t="n"/>
      <c r="I369" s="10" t="n"/>
      <c r="J369" s="10" t="n"/>
    </row>
    <row r="370">
      <c r="A370" s="10" t="n"/>
      <c r="B370" s="10" t="n"/>
      <c r="C370" s="10" t="n"/>
      <c r="D370" s="10" t="n"/>
      <c r="E370" s="10" t="n"/>
      <c r="F370" s="10" t="n"/>
      <c r="G370" s="10" t="n"/>
      <c r="H370" s="11" t="n"/>
      <c r="I370" s="10" t="n"/>
      <c r="J370" s="10" t="n"/>
    </row>
    <row r="371">
      <c r="A371" s="10" t="n"/>
      <c r="B371" s="10" t="n"/>
      <c r="C371" s="10" t="n"/>
      <c r="D371" s="10" t="n"/>
      <c r="E371" s="10" t="n"/>
      <c r="F371" s="10" t="n"/>
      <c r="G371" s="10" t="n"/>
      <c r="H371" s="11" t="n"/>
      <c r="I371" s="10" t="n"/>
      <c r="J371" s="10" t="n"/>
    </row>
    <row r="372">
      <c r="A372" s="10" t="n"/>
      <c r="B372" s="10" t="n"/>
      <c r="C372" s="10" t="n"/>
      <c r="D372" s="10" t="n"/>
      <c r="E372" s="10" t="n"/>
      <c r="F372" s="10" t="n"/>
      <c r="G372" s="10" t="n"/>
      <c r="H372" s="11" t="n"/>
      <c r="I372" s="10" t="n"/>
      <c r="J372" s="10" t="n"/>
    </row>
    <row r="373">
      <c r="A373" s="10" t="n"/>
      <c r="B373" s="10" t="n"/>
      <c r="C373" s="10" t="n"/>
      <c r="D373" s="10" t="n"/>
      <c r="E373" s="10" t="n"/>
      <c r="F373" s="10" t="n"/>
      <c r="G373" s="10" t="n"/>
      <c r="H373" s="11" t="n"/>
      <c r="I373" s="10" t="n"/>
      <c r="J373" s="10" t="n"/>
    </row>
    <row r="374">
      <c r="A374" s="10" t="n"/>
      <c r="B374" s="10" t="n"/>
      <c r="C374" s="10" t="n"/>
      <c r="D374" s="10" t="n"/>
      <c r="E374" s="10" t="n"/>
      <c r="F374" s="10" t="n"/>
      <c r="G374" s="10" t="n"/>
      <c r="H374" s="11" t="n"/>
      <c r="I374" s="10" t="n"/>
      <c r="J374" s="10" t="n"/>
    </row>
    <row r="375">
      <c r="A375" s="10" t="n"/>
      <c r="B375" s="10" t="n"/>
      <c r="C375" s="10" t="n"/>
      <c r="D375" s="10" t="n"/>
      <c r="E375" s="10" t="n"/>
      <c r="F375" s="10" t="n"/>
      <c r="G375" s="10" t="n"/>
      <c r="H375" s="11" t="n"/>
      <c r="I375" s="10" t="n"/>
      <c r="J375" s="10" t="n"/>
    </row>
    <row r="376">
      <c r="A376" s="10" t="n"/>
      <c r="B376" s="10" t="n"/>
      <c r="C376" s="10" t="n"/>
      <c r="D376" s="10" t="n"/>
      <c r="E376" s="10" t="n"/>
      <c r="F376" s="10" t="n"/>
      <c r="G376" s="10" t="n"/>
      <c r="H376" s="11" t="n"/>
      <c r="I376" s="10" t="n"/>
      <c r="J376" s="10" t="n"/>
    </row>
    <row r="377">
      <c r="A377" s="10" t="n"/>
      <c r="B377" s="10" t="n"/>
      <c r="C377" s="10" t="n"/>
      <c r="D377" s="10" t="n"/>
      <c r="E377" s="10" t="n"/>
      <c r="F377" s="10" t="n"/>
      <c r="G377" s="10" t="n"/>
      <c r="H377" s="11" t="n"/>
      <c r="I377" s="10" t="n"/>
      <c r="J377" s="10" t="n"/>
    </row>
    <row r="378">
      <c r="A378" s="10" t="n"/>
      <c r="B378" s="10" t="n"/>
      <c r="C378" s="10" t="n"/>
      <c r="D378" s="10" t="n"/>
      <c r="E378" s="10" t="n"/>
      <c r="F378" s="10" t="n"/>
      <c r="G378" s="10" t="n"/>
      <c r="H378" s="11" t="n"/>
      <c r="I378" s="10" t="n"/>
      <c r="J378" s="10" t="n"/>
    </row>
    <row r="379">
      <c r="A379" s="10" t="n"/>
      <c r="B379" s="10" t="n"/>
      <c r="C379" s="10" t="n"/>
      <c r="D379" s="10" t="n"/>
      <c r="E379" s="10" t="n"/>
      <c r="F379" s="10" t="n"/>
      <c r="G379" s="10" t="n"/>
      <c r="H379" s="11" t="n"/>
      <c r="I379" s="10" t="n"/>
      <c r="J379" s="10" t="n"/>
    </row>
    <row r="380">
      <c r="A380" s="10" t="n"/>
      <c r="B380" s="10" t="n"/>
      <c r="C380" s="10" t="n"/>
      <c r="D380" s="10" t="n"/>
      <c r="E380" s="10" t="n"/>
      <c r="F380" s="10" t="n"/>
      <c r="G380" s="10" t="n"/>
      <c r="H380" s="11" t="n"/>
      <c r="I380" s="10" t="n"/>
      <c r="J380" s="10" t="n"/>
    </row>
    <row r="381">
      <c r="A381" s="10" t="n"/>
      <c r="B381" s="10" t="n"/>
      <c r="C381" s="10" t="n"/>
      <c r="D381" s="10" t="n"/>
      <c r="E381" s="10" t="n"/>
      <c r="F381" s="10" t="n"/>
      <c r="G381" s="10" t="n"/>
      <c r="H381" s="11" t="n"/>
      <c r="I381" s="10" t="n"/>
      <c r="J381" s="10" t="n"/>
    </row>
    <row r="382">
      <c r="A382" s="10" t="n"/>
      <c r="B382" s="10" t="n"/>
      <c r="C382" s="10" t="n"/>
      <c r="D382" s="10" t="n"/>
      <c r="E382" s="10" t="n"/>
      <c r="F382" s="10" t="n"/>
      <c r="G382" s="10" t="n"/>
      <c r="H382" s="11" t="n"/>
      <c r="I382" s="10" t="n"/>
      <c r="J382" s="10" t="n"/>
    </row>
    <row r="383">
      <c r="A383" s="10" t="n"/>
      <c r="B383" s="10" t="n"/>
      <c r="C383" s="10" t="n"/>
      <c r="D383" s="10" t="n"/>
      <c r="E383" s="10" t="n"/>
      <c r="F383" s="10" t="n"/>
      <c r="G383" s="10" t="n"/>
      <c r="H383" s="11" t="n"/>
      <c r="I383" s="10" t="n"/>
      <c r="J383" s="10" t="n"/>
    </row>
    <row r="384">
      <c r="A384" s="10" t="n"/>
      <c r="B384" s="10" t="n"/>
      <c r="C384" s="10" t="n"/>
      <c r="D384" s="10" t="n"/>
      <c r="E384" s="10" t="n"/>
      <c r="F384" s="10" t="n"/>
      <c r="G384" s="10" t="n"/>
      <c r="H384" s="11" t="n"/>
      <c r="I384" s="10" t="n"/>
      <c r="J384" s="10" t="n"/>
    </row>
    <row r="385">
      <c r="A385" s="10" t="n"/>
      <c r="B385" s="10" t="n"/>
      <c r="C385" s="10" t="n"/>
      <c r="D385" s="10" t="n"/>
      <c r="E385" s="10" t="n"/>
      <c r="F385" s="10" t="n"/>
      <c r="G385" s="10" t="n"/>
      <c r="H385" s="11" t="n"/>
      <c r="I385" s="10" t="n"/>
      <c r="J385" s="10" t="n"/>
    </row>
    <row r="386">
      <c r="A386" s="10" t="n"/>
      <c r="B386" s="10" t="n"/>
      <c r="C386" s="10" t="n"/>
      <c r="D386" s="10" t="n"/>
      <c r="E386" s="10" t="n"/>
      <c r="F386" s="10" t="n"/>
      <c r="G386" s="10" t="n"/>
      <c r="H386" s="11" t="n"/>
      <c r="I386" s="10" t="n"/>
      <c r="J386" s="10" t="n"/>
    </row>
    <row r="387">
      <c r="A387" s="10" t="n"/>
      <c r="B387" s="10" t="n"/>
      <c r="C387" s="10" t="n"/>
      <c r="D387" s="10" t="n"/>
      <c r="E387" s="10" t="n"/>
      <c r="F387" s="10" t="n"/>
      <c r="G387" s="10" t="n"/>
      <c r="H387" s="11" t="n"/>
      <c r="I387" s="10" t="n"/>
      <c r="J387" s="10" t="n"/>
    </row>
    <row r="388">
      <c r="A388" s="10" t="n"/>
      <c r="B388" s="10" t="n"/>
      <c r="C388" s="10" t="n"/>
      <c r="D388" s="10" t="n"/>
      <c r="E388" s="10" t="n"/>
      <c r="F388" s="10" t="n"/>
      <c r="G388" s="10" t="n"/>
      <c r="H388" s="11" t="n"/>
      <c r="I388" s="10" t="n"/>
      <c r="J388" s="10" t="n"/>
    </row>
    <row r="389">
      <c r="A389" s="10" t="n"/>
      <c r="B389" s="10" t="n"/>
      <c r="C389" s="10" t="n"/>
      <c r="D389" s="10" t="n"/>
      <c r="E389" s="10" t="n"/>
      <c r="F389" s="10" t="n"/>
      <c r="G389" s="10" t="n"/>
      <c r="H389" s="11" t="n"/>
      <c r="I389" s="10" t="n"/>
      <c r="J389" s="10" t="n"/>
    </row>
    <row r="390">
      <c r="A390" s="10" t="n"/>
      <c r="B390" s="10" t="n"/>
      <c r="C390" s="10" t="n"/>
      <c r="D390" s="10" t="n"/>
      <c r="E390" s="10" t="n"/>
      <c r="F390" s="10" t="n"/>
      <c r="G390" s="10" t="n"/>
      <c r="H390" s="11" t="n"/>
      <c r="I390" s="10" t="n"/>
      <c r="J390" s="10" t="n"/>
    </row>
    <row r="391">
      <c r="A391" s="10" t="n"/>
      <c r="B391" s="10" t="n"/>
      <c r="C391" s="10" t="n"/>
      <c r="D391" s="10" t="n"/>
      <c r="E391" s="10" t="n"/>
      <c r="F391" s="10" t="n"/>
      <c r="G391" s="10" t="n"/>
      <c r="H391" s="11" t="n"/>
      <c r="I391" s="10" t="n"/>
      <c r="J391" s="10" t="n"/>
    </row>
    <row r="392">
      <c r="A392" s="10" t="n"/>
      <c r="B392" s="10" t="n"/>
      <c r="C392" s="10" t="n"/>
      <c r="D392" s="10" t="n"/>
      <c r="E392" s="10" t="n"/>
      <c r="F392" s="10" t="n"/>
      <c r="G392" s="10" t="n"/>
      <c r="H392" s="11" t="n"/>
      <c r="I392" s="10" t="n"/>
      <c r="J392" s="10" t="n"/>
    </row>
    <row r="393">
      <c r="A393" s="10" t="n"/>
      <c r="B393" s="10" t="n"/>
      <c r="C393" s="10" t="n"/>
      <c r="D393" s="10" t="n"/>
      <c r="E393" s="10" t="n"/>
      <c r="F393" s="10" t="n"/>
      <c r="G393" s="10" t="n"/>
      <c r="H393" s="11" t="n"/>
      <c r="I393" s="10" t="n"/>
      <c r="J393" s="10" t="n"/>
    </row>
    <row r="394">
      <c r="A394" s="10" t="n"/>
      <c r="B394" s="10" t="n"/>
      <c r="C394" s="10" t="n"/>
      <c r="D394" s="10" t="n"/>
      <c r="E394" s="10" t="n"/>
      <c r="F394" s="10" t="n"/>
      <c r="G394" s="10" t="n"/>
      <c r="H394" s="11" t="n"/>
      <c r="I394" s="10" t="n"/>
      <c r="J394" s="10" t="n"/>
    </row>
    <row r="395">
      <c r="A395" s="10" t="n"/>
      <c r="B395" s="10" t="n"/>
      <c r="C395" s="10" t="n"/>
      <c r="D395" s="10" t="n"/>
      <c r="E395" s="10" t="n"/>
      <c r="F395" s="10" t="n"/>
      <c r="G395" s="10" t="n"/>
      <c r="H395" s="11" t="n"/>
      <c r="I395" s="10" t="n"/>
      <c r="J395" s="10" t="n"/>
    </row>
    <row r="396">
      <c r="A396" s="10" t="n"/>
      <c r="B396" s="10" t="n"/>
      <c r="C396" s="10" t="n"/>
      <c r="D396" s="10" t="n"/>
      <c r="E396" s="10" t="n"/>
      <c r="F396" s="10" t="n"/>
      <c r="G396" s="10" t="n"/>
      <c r="H396" s="11" t="n"/>
      <c r="I396" s="10" t="n"/>
      <c r="J396" s="10" t="n"/>
    </row>
    <row r="397">
      <c r="A397" s="10" t="n"/>
      <c r="B397" s="10" t="n"/>
      <c r="C397" s="10" t="n"/>
      <c r="D397" s="10" t="n"/>
      <c r="E397" s="10" t="n"/>
      <c r="F397" s="10" t="n"/>
      <c r="G397" s="10" t="n"/>
      <c r="H397" s="11" t="n"/>
      <c r="I397" s="10" t="n"/>
      <c r="J397" s="10" t="n"/>
    </row>
    <row r="398">
      <c r="A398" s="10" t="n"/>
      <c r="B398" s="10" t="n"/>
      <c r="C398" s="10" t="n"/>
      <c r="D398" s="10" t="n"/>
      <c r="E398" s="10" t="n"/>
      <c r="F398" s="10" t="n"/>
      <c r="G398" s="10" t="n"/>
      <c r="H398" s="11" t="n"/>
      <c r="I398" s="10" t="n"/>
      <c r="J398" s="10" t="n"/>
    </row>
    <row r="399">
      <c r="A399" s="10" t="n"/>
      <c r="B399" s="10" t="n"/>
      <c r="C399" s="10" t="n"/>
      <c r="D399" s="10" t="n"/>
      <c r="E399" s="10" t="n"/>
      <c r="F399" s="10" t="n"/>
      <c r="G399" s="10" t="n"/>
      <c r="H399" s="11" t="n"/>
      <c r="I399" s="10" t="n"/>
      <c r="J399" s="10" t="n"/>
    </row>
    <row r="400">
      <c r="A400" s="10" t="n"/>
      <c r="B400" s="10" t="n"/>
      <c r="C400" s="10" t="n"/>
      <c r="D400" s="10" t="n"/>
      <c r="E400" s="10" t="n"/>
      <c r="F400" s="10" t="n"/>
      <c r="G400" s="10" t="n"/>
      <c r="H400" s="11" t="n"/>
      <c r="I400" s="10" t="n"/>
      <c r="J400" s="10" t="n"/>
    </row>
    <row r="401">
      <c r="A401" s="10" t="n"/>
      <c r="B401" s="10" t="n"/>
      <c r="C401" s="10" t="n"/>
      <c r="D401" s="10" t="n"/>
      <c r="E401" s="10" t="n"/>
      <c r="F401" s="10" t="n"/>
      <c r="G401" s="10" t="n"/>
      <c r="H401" s="11" t="n"/>
      <c r="I401" s="10" t="n"/>
      <c r="J401" s="10" t="n"/>
    </row>
    <row r="402">
      <c r="A402" s="10" t="n"/>
      <c r="B402" s="10" t="n"/>
      <c r="C402" s="10" t="n"/>
      <c r="D402" s="10" t="n"/>
      <c r="E402" s="10" t="n"/>
      <c r="F402" s="10" t="n"/>
      <c r="G402" s="10" t="n"/>
      <c r="H402" s="11" t="n"/>
      <c r="I402" s="10" t="n"/>
      <c r="J402" s="10" t="n"/>
    </row>
    <row r="403">
      <c r="A403" s="10" t="n"/>
      <c r="B403" s="10" t="n"/>
      <c r="C403" s="10" t="n"/>
      <c r="D403" s="10" t="n"/>
      <c r="E403" s="10" t="n"/>
      <c r="F403" s="10" t="n"/>
      <c r="G403" s="10" t="n"/>
      <c r="H403" s="11" t="n"/>
      <c r="I403" s="10" t="n"/>
      <c r="J403" s="10" t="n"/>
    </row>
    <row r="404">
      <c r="A404" s="10" t="n"/>
      <c r="B404" s="10" t="n"/>
      <c r="C404" s="10" t="n"/>
      <c r="D404" s="10" t="n"/>
      <c r="E404" s="10" t="n"/>
      <c r="F404" s="10" t="n"/>
      <c r="G404" s="10" t="n"/>
      <c r="H404" s="11" t="n"/>
      <c r="I404" s="10" t="n"/>
      <c r="J404" s="10" t="n"/>
    </row>
    <row r="405">
      <c r="A405" s="10" t="n"/>
      <c r="B405" s="10" t="n"/>
      <c r="C405" s="10" t="n"/>
      <c r="D405" s="10" t="n"/>
      <c r="E405" s="10" t="n"/>
      <c r="F405" s="10" t="n"/>
      <c r="G405" s="10" t="n"/>
      <c r="H405" s="11" t="n"/>
      <c r="I405" s="10" t="n"/>
      <c r="J405" s="10" t="n"/>
    </row>
    <row r="406">
      <c r="A406" s="10" t="n"/>
      <c r="B406" s="10" t="n"/>
      <c r="C406" s="10" t="n"/>
      <c r="D406" s="10" t="n"/>
      <c r="E406" s="10" t="n"/>
      <c r="F406" s="10" t="n"/>
      <c r="G406" s="10" t="n"/>
      <c r="H406" s="11" t="n"/>
      <c r="I406" s="10" t="n"/>
      <c r="J406" s="10" t="n"/>
    </row>
    <row r="407">
      <c r="A407" s="10" t="n"/>
      <c r="B407" s="10" t="n"/>
      <c r="C407" s="10" t="n"/>
      <c r="D407" s="10" t="n"/>
      <c r="E407" s="10" t="n"/>
      <c r="F407" s="10" t="n"/>
      <c r="G407" s="10" t="n"/>
      <c r="H407" s="11" t="n"/>
      <c r="I407" s="10" t="n"/>
      <c r="J407" s="10" t="n"/>
    </row>
    <row r="408">
      <c r="A408" s="10" t="n"/>
      <c r="B408" s="10" t="n"/>
      <c r="C408" s="10" t="n"/>
      <c r="D408" s="10" t="n"/>
      <c r="E408" s="10" t="n"/>
      <c r="F408" s="10" t="n"/>
      <c r="G408" s="10" t="n"/>
      <c r="H408" s="11" t="n"/>
      <c r="I408" s="10" t="n"/>
      <c r="J408" s="10" t="n"/>
    </row>
    <row r="409">
      <c r="A409" s="10" t="n"/>
      <c r="B409" s="10" t="n"/>
      <c r="C409" s="10" t="n"/>
      <c r="D409" s="10" t="n"/>
      <c r="E409" s="10" t="n"/>
      <c r="F409" s="10" t="n"/>
      <c r="G409" s="10" t="n"/>
      <c r="H409" s="11" t="n"/>
      <c r="I409" s="10" t="n"/>
      <c r="J409" s="10" t="n"/>
    </row>
    <row r="410">
      <c r="A410" s="10" t="n"/>
      <c r="B410" s="10" t="n"/>
      <c r="C410" s="10" t="n"/>
      <c r="D410" s="10" t="n"/>
      <c r="E410" s="10" t="n"/>
      <c r="F410" s="10" t="n"/>
      <c r="G410" s="10" t="n"/>
      <c r="H410" s="11" t="n"/>
      <c r="I410" s="10" t="n"/>
      <c r="J410" s="10" t="n"/>
    </row>
    <row r="411">
      <c r="A411" s="10" t="n"/>
      <c r="B411" s="10" t="n"/>
      <c r="C411" s="10" t="n"/>
      <c r="D411" s="10" t="n"/>
      <c r="E411" s="10" t="n"/>
      <c r="F411" s="10" t="n"/>
      <c r="G411" s="10" t="n"/>
      <c r="H411" s="11" t="n"/>
      <c r="I411" s="10" t="n"/>
      <c r="J411" s="10" t="n"/>
    </row>
    <row r="412">
      <c r="A412" s="10" t="n"/>
      <c r="B412" s="10" t="n"/>
      <c r="C412" s="10" t="n"/>
      <c r="D412" s="10" t="n"/>
      <c r="E412" s="10" t="n"/>
      <c r="F412" s="10" t="n"/>
      <c r="G412" s="10" t="n"/>
      <c r="H412" s="11" t="n"/>
      <c r="I412" s="10" t="n"/>
      <c r="J412" s="10" t="n"/>
    </row>
    <row r="413">
      <c r="A413" s="10" t="n"/>
      <c r="B413" s="10" t="n"/>
      <c r="C413" s="10" t="n"/>
      <c r="D413" s="10" t="n"/>
      <c r="E413" s="10" t="n"/>
      <c r="F413" s="10" t="n"/>
      <c r="G413" s="10" t="n"/>
      <c r="H413" s="11" t="n"/>
      <c r="I413" s="10" t="n"/>
      <c r="J413" s="10" t="n"/>
    </row>
    <row r="414">
      <c r="A414" s="10" t="n"/>
      <c r="B414" s="10" t="n"/>
      <c r="C414" s="10" t="n"/>
      <c r="D414" s="10" t="n"/>
      <c r="E414" s="10" t="n"/>
      <c r="F414" s="10" t="n"/>
      <c r="G414" s="10" t="n"/>
      <c r="H414" s="11" t="n"/>
      <c r="I414" s="10" t="n"/>
      <c r="J414" s="10" t="n"/>
    </row>
    <row r="415">
      <c r="A415" s="10" t="n"/>
      <c r="B415" s="10" t="n"/>
      <c r="C415" s="10" t="n"/>
      <c r="D415" s="10" t="n"/>
      <c r="E415" s="10" t="n"/>
      <c r="F415" s="10" t="n"/>
      <c r="G415" s="10" t="n"/>
      <c r="H415" s="11" t="n"/>
      <c r="I415" s="10" t="n"/>
      <c r="J415" s="10" t="n"/>
    </row>
    <row r="416">
      <c r="A416" s="10" t="n"/>
      <c r="B416" s="10" t="n"/>
      <c r="C416" s="10" t="n"/>
      <c r="D416" s="10" t="n"/>
      <c r="E416" s="10" t="n"/>
      <c r="F416" s="10" t="n"/>
      <c r="G416" s="10" t="n"/>
      <c r="H416" s="11" t="n"/>
      <c r="I416" s="10" t="n"/>
      <c r="J416" s="10" t="n"/>
    </row>
    <row r="417">
      <c r="A417" s="10" t="n"/>
      <c r="B417" s="10" t="n"/>
      <c r="C417" s="10" t="n"/>
      <c r="D417" s="10" t="n"/>
      <c r="E417" s="10" t="n"/>
      <c r="F417" s="10" t="n"/>
      <c r="G417" s="10" t="n"/>
      <c r="H417" s="11" t="n"/>
      <c r="I417" s="10" t="n"/>
      <c r="J417" s="10" t="n"/>
    </row>
    <row r="418">
      <c r="A418" s="10" t="n"/>
      <c r="B418" s="10" t="n"/>
      <c r="C418" s="10" t="n"/>
      <c r="D418" s="10" t="n"/>
      <c r="E418" s="10" t="n"/>
      <c r="F418" s="10" t="n"/>
      <c r="G418" s="10" t="n"/>
      <c r="H418" s="11" t="n"/>
      <c r="I418" s="10" t="n"/>
      <c r="J418" s="10" t="n"/>
    </row>
    <row r="419">
      <c r="A419" s="10" t="n"/>
      <c r="B419" s="10" t="n"/>
      <c r="C419" s="10" t="n"/>
      <c r="D419" s="10" t="n"/>
      <c r="E419" s="10" t="n"/>
      <c r="F419" s="10" t="n"/>
      <c r="G419" s="10" t="n"/>
      <c r="H419" s="11" t="n"/>
      <c r="I419" s="10" t="n"/>
      <c r="J419" s="10" t="n"/>
    </row>
    <row r="420">
      <c r="A420" s="10" t="n"/>
      <c r="B420" s="10" t="n"/>
      <c r="C420" s="10" t="n"/>
      <c r="D420" s="10" t="n"/>
      <c r="E420" s="10" t="n"/>
      <c r="F420" s="10" t="n"/>
      <c r="G420" s="10" t="n"/>
      <c r="H420" s="11" t="n"/>
      <c r="I420" s="10" t="n"/>
      <c r="J420" s="10" t="n"/>
    </row>
    <row r="421">
      <c r="A421" s="10" t="n"/>
      <c r="B421" s="10" t="n"/>
      <c r="C421" s="10" t="n"/>
      <c r="D421" s="10" t="n"/>
      <c r="E421" s="10" t="n"/>
      <c r="F421" s="10" t="n"/>
      <c r="G421" s="10" t="n"/>
      <c r="H421" s="11" t="n"/>
      <c r="I421" s="10" t="n"/>
      <c r="J421" s="10" t="n"/>
    </row>
    <row r="422">
      <c r="A422" s="10" t="n"/>
      <c r="B422" s="10" t="n"/>
      <c r="C422" s="10" t="n"/>
      <c r="D422" s="10" t="n"/>
      <c r="E422" s="10" t="n"/>
      <c r="F422" s="10" t="n"/>
      <c r="G422" s="10" t="n"/>
      <c r="H422" s="11" t="n"/>
      <c r="I422" s="10" t="n"/>
      <c r="J422" s="10" t="n"/>
    </row>
    <row r="423">
      <c r="A423" s="10" t="n"/>
      <c r="B423" s="10" t="n"/>
      <c r="C423" s="10" t="n"/>
      <c r="D423" s="10" t="n"/>
      <c r="E423" s="10" t="n"/>
      <c r="F423" s="10" t="n"/>
      <c r="G423" s="10" t="n"/>
      <c r="H423" s="11" t="n"/>
      <c r="I423" s="10" t="n"/>
      <c r="J423" s="10" t="n"/>
    </row>
    <row r="424">
      <c r="A424" s="10" t="n"/>
      <c r="B424" s="10" t="n"/>
      <c r="C424" s="10" t="n"/>
      <c r="D424" s="10" t="n"/>
      <c r="E424" s="10" t="n"/>
      <c r="F424" s="10" t="n"/>
      <c r="G424" s="10" t="n"/>
      <c r="H424" s="11" t="n"/>
      <c r="I424" s="10" t="n"/>
      <c r="J424" s="10" t="n"/>
    </row>
    <row r="425">
      <c r="A425" s="10" t="n"/>
      <c r="B425" s="10" t="n"/>
      <c r="C425" s="10" t="n"/>
      <c r="D425" s="10" t="n"/>
      <c r="E425" s="10" t="n"/>
      <c r="F425" s="10" t="n"/>
      <c r="G425" s="10" t="n"/>
      <c r="H425" s="11" t="n"/>
      <c r="I425" s="10" t="n"/>
      <c r="J425" s="10" t="n"/>
    </row>
    <row r="426">
      <c r="A426" s="10" t="n"/>
      <c r="B426" s="10" t="n"/>
      <c r="C426" s="10" t="n"/>
      <c r="D426" s="10" t="n"/>
      <c r="E426" s="10" t="n"/>
      <c r="F426" s="10" t="n"/>
      <c r="G426" s="10" t="n"/>
      <c r="H426" s="11" t="n"/>
      <c r="I426" s="10" t="n"/>
      <c r="J426" s="10" t="n"/>
    </row>
    <row r="427">
      <c r="A427" s="10" t="n"/>
      <c r="B427" s="10" t="n"/>
      <c r="C427" s="10" t="n"/>
      <c r="D427" s="10" t="n"/>
      <c r="E427" s="10" t="n"/>
      <c r="F427" s="10" t="n"/>
      <c r="G427" s="10" t="n"/>
      <c r="H427" s="11" t="n"/>
      <c r="I427" s="10" t="n"/>
      <c r="J427" s="10" t="n"/>
    </row>
    <row r="428">
      <c r="A428" s="10" t="n"/>
      <c r="B428" s="10" t="n"/>
      <c r="C428" s="10" t="n"/>
      <c r="D428" s="10" t="n"/>
      <c r="E428" s="10" t="n"/>
      <c r="F428" s="10" t="n"/>
      <c r="G428" s="10" t="n"/>
      <c r="H428" s="11" t="n"/>
      <c r="I428" s="10" t="n"/>
      <c r="J428" s="10" t="n"/>
    </row>
    <row r="429">
      <c r="A429" s="10" t="n"/>
      <c r="B429" s="10" t="n"/>
      <c r="C429" s="10" t="n"/>
      <c r="D429" s="10" t="n"/>
      <c r="E429" s="10" t="n"/>
      <c r="F429" s="10" t="n"/>
      <c r="G429" s="10" t="n"/>
      <c r="H429" s="11" t="n"/>
      <c r="I429" s="10" t="n"/>
      <c r="J429" s="10" t="n"/>
    </row>
    <row r="430">
      <c r="A430" s="10" t="n"/>
      <c r="B430" s="10" t="n"/>
      <c r="C430" s="10" t="n"/>
      <c r="D430" s="10" t="n"/>
      <c r="E430" s="10" t="n"/>
      <c r="F430" s="10" t="n"/>
      <c r="G430" s="10" t="n"/>
      <c r="H430" s="11" t="n"/>
      <c r="I430" s="10" t="n"/>
      <c r="J430" s="10" t="n"/>
    </row>
    <row r="431">
      <c r="A431" s="10" t="n"/>
      <c r="B431" s="10" t="n"/>
      <c r="C431" s="10" t="n"/>
      <c r="D431" s="10" t="n"/>
      <c r="E431" s="10" t="n"/>
      <c r="F431" s="10" t="n"/>
      <c r="G431" s="10" t="n"/>
      <c r="H431" s="11" t="n"/>
      <c r="I431" s="10" t="n"/>
      <c r="J431" s="10" t="n"/>
    </row>
    <row r="432">
      <c r="A432" s="10" t="n"/>
      <c r="B432" s="10" t="n"/>
      <c r="C432" s="10" t="n"/>
      <c r="D432" s="10" t="n"/>
      <c r="E432" s="10" t="n"/>
      <c r="F432" s="10" t="n"/>
      <c r="G432" s="10" t="n"/>
      <c r="H432" s="11" t="n"/>
      <c r="I432" s="10" t="n"/>
      <c r="J432" s="10" t="n"/>
    </row>
    <row r="433">
      <c r="A433" s="10" t="n"/>
      <c r="B433" s="10" t="n"/>
      <c r="C433" s="10" t="n"/>
      <c r="D433" s="10" t="n"/>
      <c r="E433" s="10" t="n"/>
      <c r="F433" s="10" t="n"/>
      <c r="G433" s="10" t="n"/>
      <c r="H433" s="11" t="n"/>
      <c r="I433" s="10" t="n"/>
      <c r="J433" s="10" t="n"/>
    </row>
    <row r="434">
      <c r="A434" s="10" t="n"/>
      <c r="B434" s="10" t="n"/>
      <c r="C434" s="10" t="n"/>
      <c r="D434" s="10" t="n"/>
      <c r="E434" s="10" t="n"/>
      <c r="F434" s="10" t="n"/>
      <c r="G434" s="10" t="n"/>
      <c r="H434" s="11" t="n"/>
      <c r="I434" s="10" t="n"/>
      <c r="J434" s="10" t="n"/>
    </row>
    <row r="435">
      <c r="A435" s="10" t="n"/>
      <c r="B435" s="10" t="n"/>
      <c r="C435" s="10" t="n"/>
      <c r="D435" s="10" t="n"/>
      <c r="E435" s="10" t="n"/>
      <c r="F435" s="10" t="n"/>
      <c r="G435" s="10" t="n"/>
      <c r="H435" s="11" t="n"/>
      <c r="I435" s="10" t="n"/>
      <c r="J435" s="10" t="n"/>
    </row>
    <row r="436">
      <c r="A436" s="10" t="n"/>
      <c r="B436" s="10" t="n"/>
      <c r="C436" s="10" t="n"/>
      <c r="D436" s="10" t="n"/>
      <c r="E436" s="10" t="n"/>
      <c r="F436" s="10" t="n"/>
      <c r="G436" s="10" t="n"/>
      <c r="H436" s="11" t="n"/>
      <c r="I436" s="10" t="n"/>
      <c r="J436" s="10" t="n"/>
    </row>
    <row r="437">
      <c r="A437" s="10" t="n"/>
      <c r="B437" s="10" t="n"/>
      <c r="C437" s="10" t="n"/>
      <c r="D437" s="10" t="n"/>
      <c r="E437" s="10" t="n"/>
      <c r="F437" s="10" t="n"/>
      <c r="G437" s="10" t="n"/>
      <c r="H437" s="11" t="n"/>
      <c r="I437" s="10" t="n"/>
      <c r="J437" s="10" t="n"/>
    </row>
    <row r="438">
      <c r="A438" s="10" t="n"/>
      <c r="B438" s="10" t="n"/>
      <c r="C438" s="10" t="n"/>
      <c r="D438" s="10" t="n"/>
      <c r="E438" s="10" t="n"/>
      <c r="F438" s="10" t="n"/>
      <c r="G438" s="10" t="n"/>
      <c r="H438" s="11" t="n"/>
      <c r="I438" s="10" t="n"/>
      <c r="J438" s="10" t="n"/>
    </row>
    <row r="439">
      <c r="A439" s="10" t="n"/>
      <c r="B439" s="10" t="n"/>
      <c r="C439" s="10" t="n"/>
      <c r="D439" s="10" t="n"/>
      <c r="E439" s="10" t="n"/>
      <c r="F439" s="10" t="n"/>
      <c r="G439" s="10" t="n"/>
      <c r="H439" s="11" t="n"/>
      <c r="I439" s="10" t="n"/>
      <c r="J439" s="10" t="n"/>
    </row>
    <row r="440">
      <c r="A440" s="10" t="n"/>
      <c r="B440" s="10" t="n"/>
      <c r="C440" s="10" t="n"/>
      <c r="D440" s="10" t="n"/>
      <c r="E440" s="10" t="n"/>
      <c r="F440" s="10" t="n"/>
      <c r="G440" s="10" t="n"/>
      <c r="H440" s="11" t="n"/>
      <c r="I440" s="10" t="n"/>
      <c r="J440" s="10" t="n"/>
    </row>
    <row r="441">
      <c r="A441" s="10" t="n"/>
      <c r="B441" s="10" t="n"/>
      <c r="C441" s="10" t="n"/>
      <c r="D441" s="10" t="n"/>
      <c r="E441" s="10" t="n"/>
      <c r="F441" s="10" t="n"/>
      <c r="G441" s="10" t="n"/>
      <c r="H441" s="11" t="n"/>
      <c r="I441" s="10" t="n"/>
      <c r="J441" s="10" t="n"/>
    </row>
    <row r="442">
      <c r="A442" s="10" t="n"/>
      <c r="B442" s="10" t="n"/>
      <c r="C442" s="10" t="n"/>
      <c r="D442" s="10" t="n"/>
      <c r="E442" s="10" t="n"/>
      <c r="F442" s="10" t="n"/>
      <c r="G442" s="10" t="n"/>
      <c r="H442" s="11" t="n"/>
      <c r="I442" s="10" t="n"/>
      <c r="J442" s="10" t="n"/>
    </row>
    <row r="443">
      <c r="A443" s="10" t="n"/>
      <c r="B443" s="10" t="n"/>
      <c r="C443" s="10" t="n"/>
      <c r="D443" s="10" t="n"/>
      <c r="E443" s="10" t="n"/>
      <c r="F443" s="10" t="n"/>
      <c r="G443" s="10" t="n"/>
      <c r="H443" s="11" t="n"/>
      <c r="I443" s="10" t="n"/>
      <c r="J443" s="10" t="n"/>
    </row>
    <row r="444">
      <c r="A444" s="10" t="n"/>
      <c r="B444" s="10" t="n"/>
      <c r="C444" s="10" t="n"/>
      <c r="D444" s="10" t="n"/>
      <c r="E444" s="10" t="n"/>
      <c r="F444" s="10" t="n"/>
      <c r="G444" s="10" t="n"/>
      <c r="H444" s="11" t="n"/>
      <c r="I444" s="10" t="n"/>
      <c r="J444" s="10" t="n"/>
    </row>
    <row r="445">
      <c r="A445" s="10" t="n"/>
      <c r="B445" s="10" t="n"/>
      <c r="C445" s="10" t="n"/>
      <c r="D445" s="10" t="n"/>
      <c r="E445" s="10" t="n"/>
      <c r="F445" s="10" t="n"/>
      <c r="G445" s="10" t="n"/>
      <c r="H445" s="11" t="n"/>
      <c r="I445" s="10" t="n"/>
      <c r="J445" s="10" t="n"/>
    </row>
    <row r="446">
      <c r="A446" s="10" t="n"/>
      <c r="B446" s="10" t="n"/>
      <c r="C446" s="10" t="n"/>
      <c r="D446" s="10" t="n"/>
      <c r="E446" s="10" t="n"/>
      <c r="F446" s="10" t="n"/>
      <c r="G446" s="10" t="n"/>
      <c r="H446" s="11" t="n"/>
      <c r="I446" s="10" t="n"/>
      <c r="J446" s="10" t="n"/>
    </row>
    <row r="447">
      <c r="A447" s="10" t="n"/>
      <c r="B447" s="10" t="n"/>
      <c r="C447" s="10" t="n"/>
      <c r="D447" s="10" t="n"/>
      <c r="E447" s="10" t="n"/>
      <c r="F447" s="10" t="n"/>
      <c r="G447" s="10" t="n"/>
      <c r="H447" s="11" t="n"/>
      <c r="I447" s="10" t="n"/>
      <c r="J447" s="10" t="n"/>
    </row>
    <row r="448">
      <c r="A448" s="10" t="n"/>
      <c r="B448" s="10" t="n"/>
      <c r="C448" s="10" t="n"/>
      <c r="D448" s="10" t="n"/>
      <c r="E448" s="10" t="n"/>
      <c r="F448" s="10" t="n"/>
      <c r="G448" s="10" t="n"/>
      <c r="H448" s="11" t="n"/>
      <c r="I448" s="10" t="n"/>
      <c r="J448" s="10" t="n"/>
    </row>
    <row r="449">
      <c r="A449" s="10" t="n"/>
      <c r="B449" s="10" t="n"/>
      <c r="C449" s="10" t="n"/>
      <c r="D449" s="10" t="n"/>
      <c r="E449" s="10" t="n"/>
      <c r="F449" s="10" t="n"/>
      <c r="G449" s="10" t="n"/>
      <c r="H449" s="11" t="n"/>
      <c r="I449" s="10" t="n"/>
      <c r="J449" s="10" t="n"/>
    </row>
    <row r="450">
      <c r="A450" s="10" t="n"/>
      <c r="B450" s="10" t="n"/>
      <c r="C450" s="10" t="n"/>
      <c r="D450" s="10" t="n"/>
      <c r="E450" s="10" t="n"/>
      <c r="F450" s="10" t="n"/>
      <c r="G450" s="10" t="n"/>
      <c r="H450" s="11" t="n"/>
      <c r="I450" s="10" t="n"/>
      <c r="J450" s="10" t="n"/>
    </row>
    <row r="451">
      <c r="A451" s="10" t="n"/>
      <c r="B451" s="10" t="n"/>
      <c r="C451" s="10" t="n"/>
      <c r="D451" s="10" t="n"/>
      <c r="E451" s="10" t="n"/>
      <c r="F451" s="10" t="n"/>
      <c r="G451" s="10" t="n"/>
      <c r="H451" s="11" t="n"/>
      <c r="I451" s="10" t="n"/>
      <c r="J451" s="10" t="n"/>
    </row>
    <row r="452">
      <c r="A452" s="10" t="n"/>
      <c r="B452" s="10" t="n"/>
      <c r="C452" s="10" t="n"/>
      <c r="D452" s="10" t="n"/>
      <c r="E452" s="10" t="n"/>
      <c r="F452" s="10" t="n"/>
      <c r="G452" s="10" t="n"/>
      <c r="H452" s="11" t="n"/>
      <c r="I452" s="10" t="n"/>
      <c r="J452" s="10" t="n"/>
    </row>
    <row r="453">
      <c r="A453" s="10" t="n"/>
      <c r="B453" s="10" t="n"/>
      <c r="C453" s="10" t="n"/>
      <c r="D453" s="10" t="n"/>
      <c r="E453" s="10" t="n"/>
      <c r="F453" s="10" t="n"/>
      <c r="G453" s="10" t="n"/>
      <c r="H453" s="11" t="n"/>
      <c r="I453" s="10" t="n"/>
      <c r="J453" s="10" t="n"/>
    </row>
    <row r="454">
      <c r="A454" s="10" t="n"/>
      <c r="B454" s="10" t="n"/>
      <c r="C454" s="10" t="n"/>
      <c r="D454" s="10" t="n"/>
      <c r="E454" s="10" t="n"/>
      <c r="F454" s="10" t="n"/>
      <c r="G454" s="10" t="n"/>
      <c r="H454" s="11" t="n"/>
      <c r="I454" s="10" t="n"/>
      <c r="J454" s="10" t="n"/>
    </row>
    <row r="455">
      <c r="A455" s="10" t="n"/>
      <c r="B455" s="10" t="n"/>
      <c r="C455" s="10" t="n"/>
      <c r="D455" s="10" t="n"/>
      <c r="E455" s="10" t="n"/>
      <c r="F455" s="10" t="n"/>
      <c r="G455" s="10" t="n"/>
      <c r="H455" s="11" t="n"/>
      <c r="I455" s="10" t="n"/>
      <c r="J455" s="10" t="n"/>
    </row>
    <row r="456">
      <c r="A456" s="10" t="n"/>
      <c r="B456" s="10" t="n"/>
      <c r="C456" s="10" t="n"/>
      <c r="D456" s="10" t="n"/>
      <c r="E456" s="10" t="n"/>
      <c r="F456" s="10" t="n"/>
      <c r="G456" s="10" t="n"/>
      <c r="H456" s="11" t="n"/>
      <c r="I456" s="10" t="n"/>
      <c r="J456" s="10" t="n"/>
    </row>
    <row r="457">
      <c r="A457" s="10" t="n"/>
      <c r="B457" s="10" t="n"/>
      <c r="C457" s="10" t="n"/>
      <c r="D457" s="10" t="n"/>
      <c r="E457" s="10" t="n"/>
      <c r="F457" s="10" t="n"/>
      <c r="G457" s="10" t="n"/>
      <c r="H457" s="11" t="n"/>
      <c r="I457" s="10" t="n"/>
      <c r="J457" s="10" t="n"/>
    </row>
    <row r="458">
      <c r="A458" s="10" t="n"/>
      <c r="B458" s="10" t="n"/>
      <c r="C458" s="10" t="n"/>
      <c r="D458" s="10" t="n"/>
      <c r="E458" s="10" t="n"/>
      <c r="F458" s="10" t="n"/>
      <c r="G458" s="10" t="n"/>
      <c r="H458" s="11" t="n"/>
      <c r="I458" s="10" t="n"/>
      <c r="J458" s="10" t="n"/>
    </row>
    <row r="459">
      <c r="A459" s="10" t="n"/>
      <c r="B459" s="10" t="n"/>
      <c r="C459" s="10" t="n"/>
      <c r="D459" s="10" t="n"/>
      <c r="E459" s="10" t="n"/>
      <c r="F459" s="10" t="n"/>
      <c r="G459" s="10" t="n"/>
      <c r="H459" s="11" t="n"/>
      <c r="I459" s="10" t="n"/>
      <c r="J459" s="10" t="n"/>
    </row>
    <row r="460">
      <c r="A460" s="10" t="n"/>
      <c r="B460" s="10" t="n"/>
      <c r="C460" s="10" t="n"/>
      <c r="D460" s="10" t="n"/>
      <c r="E460" s="10" t="n"/>
      <c r="F460" s="10" t="n"/>
      <c r="G460" s="10" t="n"/>
      <c r="H460" s="11" t="n"/>
      <c r="I460" s="10" t="n"/>
      <c r="J460" s="10" t="n"/>
    </row>
    <row r="461">
      <c r="A461" s="10" t="n"/>
      <c r="B461" s="10" t="n"/>
      <c r="C461" s="10" t="n"/>
      <c r="D461" s="10" t="n"/>
      <c r="E461" s="10" t="n"/>
      <c r="F461" s="10" t="n"/>
      <c r="G461" s="10" t="n"/>
      <c r="H461" s="11" t="n"/>
      <c r="I461" s="10" t="n"/>
      <c r="J461" s="10" t="n"/>
    </row>
    <row r="462">
      <c r="A462" s="10" t="n"/>
      <c r="B462" s="10" t="n"/>
      <c r="C462" s="10" t="n"/>
      <c r="D462" s="10" t="n"/>
      <c r="E462" s="10" t="n"/>
      <c r="F462" s="10" t="n"/>
      <c r="G462" s="10" t="n"/>
      <c r="H462" s="11" t="n"/>
      <c r="I462" s="10" t="n"/>
      <c r="J462" s="10" t="n"/>
    </row>
    <row r="463">
      <c r="A463" s="10" t="n"/>
      <c r="B463" s="10" t="n"/>
      <c r="C463" s="10" t="n"/>
      <c r="D463" s="10" t="n"/>
      <c r="E463" s="10" t="n"/>
      <c r="F463" s="10" t="n"/>
      <c r="G463" s="10" t="n"/>
      <c r="H463" s="11" t="n"/>
      <c r="I463" s="10" t="n"/>
      <c r="J463" s="10" t="n"/>
    </row>
    <row r="464">
      <c r="A464" s="10" t="n"/>
      <c r="B464" s="10" t="n"/>
      <c r="C464" s="10" t="n"/>
      <c r="D464" s="10" t="n"/>
      <c r="E464" s="10" t="n"/>
      <c r="F464" s="10" t="n"/>
      <c r="G464" s="10" t="n"/>
      <c r="H464" s="11" t="n"/>
      <c r="I464" s="10" t="n"/>
      <c r="J464" s="10" t="n"/>
    </row>
    <row r="465">
      <c r="A465" s="10" t="n"/>
      <c r="B465" s="10" t="n"/>
      <c r="C465" s="10" t="n"/>
      <c r="D465" s="10" t="n"/>
      <c r="E465" s="10" t="n"/>
      <c r="F465" s="10" t="n"/>
      <c r="G465" s="10" t="n"/>
      <c r="H465" s="11" t="n"/>
      <c r="I465" s="10" t="n"/>
      <c r="J465" s="10" t="n"/>
    </row>
    <row r="466">
      <c r="A466" s="10" t="n"/>
      <c r="B466" s="10" t="n"/>
      <c r="C466" s="10" t="n"/>
      <c r="D466" s="10" t="n"/>
      <c r="E466" s="10" t="n"/>
      <c r="F466" s="10" t="n"/>
      <c r="G466" s="10" t="n"/>
      <c r="H466" s="11" t="n"/>
      <c r="I466" s="10" t="n"/>
      <c r="J466" s="10" t="n"/>
    </row>
    <row r="467">
      <c r="A467" s="10" t="n"/>
      <c r="B467" s="10" t="n"/>
      <c r="C467" s="10" t="n"/>
      <c r="D467" s="10" t="n"/>
      <c r="E467" s="10" t="n"/>
      <c r="F467" s="10" t="n"/>
      <c r="G467" s="10" t="n"/>
      <c r="H467" s="11" t="n"/>
      <c r="I467" s="10" t="n"/>
      <c r="J467" s="10" t="n"/>
    </row>
    <row r="468">
      <c r="A468" s="10" t="n"/>
      <c r="B468" s="10" t="n"/>
      <c r="C468" s="10" t="n"/>
      <c r="D468" s="10" t="n"/>
      <c r="E468" s="10" t="n"/>
      <c r="F468" s="10" t="n"/>
      <c r="G468" s="10" t="n"/>
      <c r="H468" s="11" t="n"/>
      <c r="I468" s="10" t="n"/>
      <c r="J468" s="10" t="n"/>
    </row>
    <row r="469">
      <c r="A469" s="10" t="n"/>
      <c r="B469" s="10" t="n"/>
      <c r="C469" s="10" t="n"/>
      <c r="D469" s="10" t="n"/>
      <c r="E469" s="10" t="n"/>
      <c r="F469" s="10" t="n"/>
      <c r="G469" s="10" t="n"/>
      <c r="H469" s="11" t="n"/>
      <c r="I469" s="10" t="n"/>
      <c r="J469" s="10" t="n"/>
    </row>
    <row r="470">
      <c r="A470" s="10" t="n"/>
      <c r="B470" s="10" t="n"/>
      <c r="C470" s="10" t="n"/>
      <c r="D470" s="10" t="n"/>
      <c r="E470" s="10" t="n"/>
      <c r="F470" s="10" t="n"/>
      <c r="G470" s="10" t="n"/>
      <c r="H470" s="11" t="n"/>
      <c r="I470" s="10" t="n"/>
      <c r="J470" s="10" t="n"/>
    </row>
    <row r="471">
      <c r="A471" s="10" t="n"/>
      <c r="B471" s="10" t="n"/>
      <c r="C471" s="10" t="n"/>
      <c r="D471" s="10" t="n"/>
      <c r="E471" s="10" t="n"/>
      <c r="F471" s="10" t="n"/>
      <c r="G471" s="10" t="n"/>
      <c r="H471" s="11" t="n"/>
      <c r="I471" s="10" t="n"/>
      <c r="J471" s="10" t="n"/>
    </row>
    <row r="472">
      <c r="A472" s="10" t="n"/>
      <c r="B472" s="10" t="n"/>
      <c r="C472" s="10" t="n"/>
      <c r="D472" s="10" t="n"/>
      <c r="E472" s="10" t="n"/>
      <c r="F472" s="10" t="n"/>
      <c r="G472" s="10" t="n"/>
      <c r="H472" s="11" t="n"/>
      <c r="I472" s="10" t="n"/>
      <c r="J472" s="10" t="n"/>
    </row>
    <row r="473">
      <c r="A473" s="10" t="n"/>
      <c r="B473" s="10" t="n"/>
      <c r="C473" s="10" t="n"/>
      <c r="D473" s="10" t="n"/>
      <c r="E473" s="10" t="n"/>
      <c r="F473" s="10" t="n"/>
      <c r="G473" s="10" t="n"/>
      <c r="H473" s="11" t="n"/>
      <c r="I473" s="10" t="n"/>
      <c r="J473" s="10" t="n"/>
    </row>
    <row r="474">
      <c r="A474" s="10" t="n"/>
      <c r="B474" s="10" t="n"/>
      <c r="C474" s="10" t="n"/>
      <c r="D474" s="10" t="n"/>
      <c r="E474" s="10" t="n"/>
      <c r="F474" s="10" t="n"/>
      <c r="G474" s="10" t="n"/>
      <c r="H474" s="11" t="n"/>
      <c r="I474" s="10" t="n"/>
      <c r="J474" s="10" t="n"/>
    </row>
    <row r="475">
      <c r="A475" s="10" t="n"/>
      <c r="B475" s="10" t="n"/>
      <c r="C475" s="10" t="n"/>
      <c r="D475" s="10" t="n"/>
      <c r="E475" s="10" t="n"/>
      <c r="F475" s="10" t="n"/>
      <c r="G475" s="10" t="n"/>
      <c r="H475" s="11" t="n"/>
      <c r="I475" s="10" t="n"/>
      <c r="J475" s="10" t="n"/>
    </row>
    <row r="476">
      <c r="A476" s="10" t="n"/>
      <c r="B476" s="10" t="n"/>
      <c r="C476" s="10" t="n"/>
      <c r="D476" s="10" t="n"/>
      <c r="E476" s="10" t="n"/>
      <c r="F476" s="10" t="n"/>
      <c r="G476" s="10" t="n"/>
      <c r="H476" s="11" t="n"/>
      <c r="I476" s="10" t="n"/>
      <c r="J476" s="10" t="n"/>
    </row>
    <row r="477">
      <c r="A477" s="10" t="n"/>
      <c r="B477" s="10" t="n"/>
      <c r="C477" s="10" t="n"/>
      <c r="D477" s="10" t="n"/>
      <c r="E477" s="10" t="n"/>
      <c r="F477" s="10" t="n"/>
      <c r="G477" s="10" t="n"/>
      <c r="H477" s="11" t="n"/>
      <c r="I477" s="10" t="n"/>
      <c r="J477" s="10" t="n"/>
    </row>
    <row r="478">
      <c r="A478" s="10" t="n"/>
      <c r="B478" s="10" t="n"/>
      <c r="C478" s="10" t="n"/>
      <c r="D478" s="10" t="n"/>
      <c r="E478" s="10" t="n"/>
      <c r="F478" s="10" t="n"/>
      <c r="G478" s="10" t="n"/>
      <c r="H478" s="11" t="n"/>
      <c r="I478" s="10" t="n"/>
      <c r="J478" s="10" t="n"/>
    </row>
    <row r="479">
      <c r="A479" s="10" t="n"/>
      <c r="B479" s="10" t="n"/>
      <c r="C479" s="10" t="n"/>
      <c r="D479" s="10" t="n"/>
      <c r="E479" s="10" t="n"/>
      <c r="F479" s="10" t="n"/>
      <c r="G479" s="10" t="n"/>
      <c r="H479" s="11" t="n"/>
      <c r="I479" s="10" t="n"/>
      <c r="J479" s="10" t="n"/>
    </row>
    <row r="480">
      <c r="A480" s="10" t="n"/>
      <c r="B480" s="10" t="n"/>
      <c r="C480" s="10" t="n"/>
      <c r="D480" s="10" t="n"/>
      <c r="E480" s="10" t="n"/>
      <c r="F480" s="10" t="n"/>
      <c r="G480" s="10" t="n"/>
      <c r="H480" s="11" t="n"/>
      <c r="I480" s="10" t="n"/>
      <c r="J480" s="10" t="n"/>
    </row>
    <row r="481">
      <c r="A481" s="10" t="n"/>
      <c r="B481" s="10" t="n"/>
      <c r="C481" s="10" t="n"/>
      <c r="D481" s="10" t="n"/>
      <c r="E481" s="10" t="n"/>
      <c r="F481" s="10" t="n"/>
      <c r="G481" s="10" t="n"/>
      <c r="H481" s="11" t="n"/>
      <c r="I481" s="10" t="n"/>
      <c r="J481" s="10" t="n"/>
    </row>
    <row r="482">
      <c r="A482" s="10" t="n"/>
      <c r="B482" s="10" t="n"/>
      <c r="C482" s="10" t="n"/>
      <c r="D482" s="10" t="n"/>
      <c r="E482" s="10" t="n"/>
      <c r="F482" s="10" t="n"/>
      <c r="G482" s="10" t="n"/>
      <c r="H482" s="11" t="n"/>
      <c r="I482" s="10" t="n"/>
      <c r="J482" s="10" t="n"/>
    </row>
    <row r="483">
      <c r="A483" s="10" t="n"/>
      <c r="B483" s="10" t="n"/>
      <c r="C483" s="10" t="n"/>
      <c r="D483" s="10" t="n"/>
      <c r="E483" s="10" t="n"/>
      <c r="F483" s="10" t="n"/>
      <c r="G483" s="10" t="n"/>
      <c r="H483" s="11" t="n"/>
      <c r="I483" s="10" t="n"/>
      <c r="J483" s="10" t="n"/>
    </row>
    <row r="484">
      <c r="A484" s="10" t="n"/>
      <c r="B484" s="10" t="n"/>
      <c r="C484" s="10" t="n"/>
      <c r="D484" s="10" t="n"/>
      <c r="E484" s="10" t="n"/>
      <c r="F484" s="10" t="n"/>
      <c r="G484" s="10" t="n"/>
      <c r="H484" s="11" t="n"/>
      <c r="I484" s="10" t="n"/>
      <c r="J484" s="10" t="n"/>
    </row>
    <row r="485">
      <c r="A485" s="10" t="n"/>
      <c r="B485" s="10" t="n"/>
      <c r="C485" s="10" t="n"/>
      <c r="D485" s="10" t="n"/>
      <c r="E485" s="10" t="n"/>
      <c r="F485" s="10" t="n"/>
      <c r="G485" s="10" t="n"/>
      <c r="H485" s="11" t="n"/>
      <c r="I485" s="10" t="n"/>
      <c r="J485" s="10" t="n"/>
    </row>
    <row r="486">
      <c r="A486" s="10" t="n"/>
      <c r="B486" s="10" t="n"/>
      <c r="C486" s="10" t="n"/>
      <c r="D486" s="10" t="n"/>
      <c r="E486" s="10" t="n"/>
      <c r="F486" s="10" t="n"/>
      <c r="G486" s="10" t="n"/>
      <c r="H486" s="11" t="n"/>
      <c r="I486" s="10" t="n"/>
      <c r="J486" s="10" t="n"/>
    </row>
    <row r="487">
      <c r="A487" s="10" t="n"/>
      <c r="B487" s="10" t="n"/>
      <c r="C487" s="10" t="n"/>
      <c r="D487" s="10" t="n"/>
      <c r="E487" s="10" t="n"/>
      <c r="F487" s="10" t="n"/>
      <c r="G487" s="10" t="n"/>
      <c r="H487" s="11" t="n"/>
      <c r="I487" s="10" t="n"/>
      <c r="J487" s="10" t="n"/>
    </row>
    <row r="488">
      <c r="A488" s="10" t="n"/>
      <c r="B488" s="10" t="n"/>
      <c r="C488" s="10" t="n"/>
      <c r="D488" s="10" t="n"/>
      <c r="E488" s="10" t="n"/>
      <c r="F488" s="10" t="n"/>
      <c r="G488" s="10" t="n"/>
      <c r="H488" s="11" t="n"/>
      <c r="I488" s="10" t="n"/>
      <c r="J488" s="10" t="n"/>
    </row>
    <row r="489">
      <c r="A489" s="10" t="n"/>
      <c r="B489" s="10" t="n"/>
      <c r="C489" s="10" t="n"/>
      <c r="D489" s="10" t="n"/>
      <c r="E489" s="10" t="n"/>
      <c r="F489" s="10" t="n"/>
      <c r="G489" s="10" t="n"/>
      <c r="H489" s="11" t="n"/>
      <c r="I489" s="10" t="n"/>
      <c r="J489" s="10" t="n"/>
    </row>
    <row r="490">
      <c r="A490" s="10" t="n"/>
      <c r="B490" s="10" t="n"/>
      <c r="C490" s="10" t="n"/>
      <c r="D490" s="10" t="n"/>
      <c r="E490" s="10" t="n"/>
      <c r="F490" s="10" t="n"/>
      <c r="G490" s="10" t="n"/>
      <c r="H490" s="11" t="n"/>
      <c r="I490" s="10" t="n"/>
      <c r="J490" s="10" t="n"/>
    </row>
    <row r="491">
      <c r="A491" s="10" t="n"/>
      <c r="B491" s="10" t="n"/>
      <c r="C491" s="10" t="n"/>
      <c r="D491" s="10" t="n"/>
      <c r="E491" s="10" t="n"/>
      <c r="F491" s="10" t="n"/>
      <c r="G491" s="10" t="n"/>
      <c r="H491" s="11" t="n"/>
      <c r="I491" s="10" t="n"/>
      <c r="J491" s="10" t="n"/>
    </row>
    <row r="492">
      <c r="A492" s="10" t="n"/>
      <c r="B492" s="10" t="n"/>
      <c r="C492" s="10" t="n"/>
      <c r="D492" s="10" t="n"/>
      <c r="E492" s="10" t="n"/>
      <c r="F492" s="10" t="n"/>
      <c r="G492" s="10" t="n"/>
      <c r="H492" s="11" t="n"/>
      <c r="I492" s="10" t="n"/>
      <c r="J492" s="10" t="n"/>
    </row>
    <row r="493">
      <c r="A493" s="10" t="n"/>
      <c r="B493" s="10" t="n"/>
      <c r="C493" s="10" t="n"/>
      <c r="D493" s="10" t="n"/>
      <c r="E493" s="10" t="n"/>
      <c r="F493" s="10" t="n"/>
      <c r="G493" s="10" t="n"/>
      <c r="H493" s="11" t="n"/>
      <c r="I493" s="10" t="n"/>
      <c r="J493" s="10" t="n"/>
    </row>
    <row r="494">
      <c r="A494" s="10" t="n"/>
      <c r="B494" s="10" t="n"/>
      <c r="C494" s="10" t="n"/>
      <c r="D494" s="10" t="n"/>
      <c r="E494" s="10" t="n"/>
      <c r="F494" s="10" t="n"/>
      <c r="G494" s="10" t="n"/>
      <c r="H494" s="11" t="n"/>
      <c r="I494" s="10" t="n"/>
      <c r="J494" s="10" t="n"/>
    </row>
    <row r="495">
      <c r="A495" s="10" t="n"/>
      <c r="B495" s="10" t="n"/>
      <c r="C495" s="10" t="n"/>
      <c r="D495" s="10" t="n"/>
      <c r="E495" s="10" t="n"/>
      <c r="F495" s="10" t="n"/>
      <c r="G495" s="10" t="n"/>
      <c r="H495" s="11" t="n"/>
      <c r="I495" s="10" t="n"/>
      <c r="J495" s="10" t="n"/>
    </row>
    <row r="496">
      <c r="A496" s="10" t="n"/>
      <c r="B496" s="10" t="n"/>
      <c r="C496" s="10" t="n"/>
      <c r="D496" s="10" t="n"/>
      <c r="E496" s="10" t="n"/>
      <c r="F496" s="10" t="n"/>
      <c r="G496" s="10" t="n"/>
      <c r="H496" s="11" t="n"/>
      <c r="I496" s="10" t="n"/>
      <c r="J496" s="10" t="n"/>
    </row>
    <row r="497">
      <c r="A497" s="10" t="n"/>
      <c r="B497" s="10" t="n"/>
      <c r="C497" s="10" t="n"/>
      <c r="D497" s="10" t="n"/>
      <c r="E497" s="10" t="n"/>
      <c r="F497" s="10" t="n"/>
      <c r="G497" s="10" t="n"/>
      <c r="H497" s="11" t="n"/>
      <c r="I497" s="10" t="n"/>
      <c r="J497" s="10" t="n"/>
    </row>
    <row r="498">
      <c r="A498" s="10" t="n"/>
      <c r="B498" s="10" t="n"/>
      <c r="C498" s="10" t="n"/>
      <c r="D498" s="10" t="n"/>
      <c r="E498" s="10" t="n"/>
      <c r="F498" s="10" t="n"/>
      <c r="G498" s="10" t="n"/>
      <c r="H498" s="11" t="n"/>
      <c r="I498" s="10" t="n"/>
      <c r="J498" s="10" t="n"/>
    </row>
    <row r="499">
      <c r="A499" s="10" t="n"/>
      <c r="B499" s="10" t="n"/>
      <c r="C499" s="10" t="n"/>
      <c r="D499" s="10" t="n"/>
      <c r="E499" s="10" t="n"/>
      <c r="F499" s="10" t="n"/>
      <c r="G499" s="10" t="n"/>
      <c r="H499" s="11" t="n"/>
      <c r="I499" s="10" t="n"/>
      <c r="J499" s="10" t="n"/>
    </row>
    <row r="500">
      <c r="A500" s="10" t="n"/>
      <c r="B500" s="10" t="n"/>
      <c r="C500" s="10" t="n"/>
      <c r="D500" s="10" t="n"/>
      <c r="E500" s="10" t="n"/>
      <c r="F500" s="10" t="n"/>
      <c r="G500" s="10" t="n"/>
      <c r="H500" s="11" t="n"/>
      <c r="I500" s="10" t="n"/>
      <c r="J500" s="10" t="n"/>
    </row>
    <row r="501">
      <c r="A501" s="10" t="n"/>
      <c r="B501" s="10" t="n"/>
      <c r="C501" s="10" t="n"/>
      <c r="D501" s="10" t="n"/>
      <c r="E501" s="10" t="n"/>
      <c r="F501" s="10" t="n"/>
      <c r="G501" s="10" t="n"/>
      <c r="H501" s="11" t="n"/>
      <c r="I501" s="10" t="n"/>
      <c r="J501" s="10" t="n"/>
    </row>
    <row r="502">
      <c r="A502" s="10" t="n"/>
      <c r="B502" s="10" t="n"/>
      <c r="C502" s="10" t="n"/>
      <c r="D502" s="10" t="n"/>
      <c r="E502" s="10" t="n"/>
      <c r="F502" s="10" t="n"/>
      <c r="G502" s="10" t="n"/>
      <c r="H502" s="11" t="n"/>
      <c r="I502" s="10" t="n"/>
      <c r="J502" s="10" t="n"/>
    </row>
    <row r="503">
      <c r="A503" s="10" t="n"/>
      <c r="B503" s="10" t="n"/>
      <c r="C503" s="10" t="n"/>
      <c r="D503" s="10" t="n"/>
      <c r="E503" s="10" t="n"/>
      <c r="F503" s="10" t="n"/>
      <c r="G503" s="10" t="n"/>
      <c r="H503" s="11" t="n"/>
      <c r="I503" s="10" t="n"/>
      <c r="J503" s="10" t="n"/>
    </row>
    <row r="504">
      <c r="A504" s="10" t="n"/>
      <c r="B504" s="10" t="n"/>
      <c r="C504" s="10" t="n"/>
      <c r="D504" s="10" t="n"/>
      <c r="E504" s="10" t="n"/>
      <c r="F504" s="10" t="n"/>
      <c r="G504" s="10" t="n"/>
      <c r="H504" s="11" t="n"/>
      <c r="I504" s="10" t="n"/>
      <c r="J504" s="10" t="n"/>
    </row>
  </sheetData>
  <autoFilter ref="A4:J504"/>
  <dataValidations count="2">
    <dataValidation sqref="G5:G504" showDropDown="0" showInputMessage="1" showErrorMessage="1" allowBlank="1" errorTitle="Origen" error="Elige una opción de la lista." promptTitle="Origen" prompt="Elige de la lista." type="list">
      <formula1>"WhatsApp,Instagram,Facebook,TikTok,Web,Referido,Llamada,Evento,Otro"</formula1>
    </dataValidation>
    <dataValidation sqref="H5:H504" showDropDown="0" showInputMessage="0" showErrorMessage="1" allowBlank="1" errorTitle="Fecha" error="Escribe una fecha (dd/mm/aaaa).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21211"/>
    <outlinePr summaryBelow="1" summaryRight="1"/>
    <pageSetUpPr/>
  </sheetPr>
  <dimension ref="A1:K5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30" customWidth="1" min="3" max="3"/>
    <col width="18" customWidth="1" min="4" max="4"/>
    <col width="16" customWidth="1" min="5" max="5"/>
    <col width="13" customWidth="1" min="6" max="6"/>
    <col width="17" customWidth="1" min="7" max="7"/>
    <col width="16" customWidth="1" min="8" max="8"/>
    <col width="16" customWidth="1" min="9" max="9"/>
    <col width="16" customWidth="1" min="10" max="10"/>
    <col width="28" customWidth="1" min="11" max="11"/>
  </cols>
  <sheetData>
    <row r="1" ht="26" customHeight="1">
      <c r="A1" s="6" t="inlineStr">
        <is>
          <t>Oportunidades</t>
        </is>
      </c>
    </row>
    <row r="2">
      <c r="A2" s="2" t="inlineStr">
        <is>
          <t>Una fila por venta posible. Elige la Etapa de la lista; Probabilidad y Valor ponderado se calculan solos.</t>
        </is>
      </c>
    </row>
    <row r="4" ht="30" customHeight="1">
      <c r="A4" s="7" t="inlineStr">
        <is>
          <t>ID</t>
        </is>
      </c>
      <c r="B4" s="7" t="inlineStr">
        <is>
          <t>Contacto</t>
        </is>
      </c>
      <c r="C4" s="7" t="inlineStr">
        <is>
          <t>Qué quiere</t>
        </is>
      </c>
      <c r="D4" s="7" t="inlineStr">
        <is>
          <t>Etapa</t>
        </is>
      </c>
      <c r="E4" s="7" t="inlineStr">
        <is>
          <t>Valor estimado</t>
        </is>
      </c>
      <c r="F4" s="7" t="inlineStr">
        <is>
          <t>Probabilidad</t>
        </is>
      </c>
      <c r="G4" s="7" t="inlineStr">
        <is>
          <t>Valor ponderado</t>
        </is>
      </c>
      <c r="H4" s="7" t="inlineStr">
        <is>
          <t>Responsable</t>
        </is>
      </c>
      <c r="I4" s="7" t="inlineStr">
        <is>
          <t>Fecha de creación</t>
        </is>
      </c>
      <c r="J4" s="7" t="inlineStr">
        <is>
          <t>Cierre esperado</t>
        </is>
      </c>
      <c r="K4" s="7" t="inlineStr">
        <is>
          <t>Motivo si se perdió</t>
        </is>
      </c>
    </row>
    <row r="5">
      <c r="A5" s="8" t="inlineStr">
        <is>
          <t>O-001</t>
        </is>
      </c>
      <c r="B5" s="8" t="inlineStr">
        <is>
          <t>Laura Gómez</t>
        </is>
      </c>
      <c r="C5" s="8" t="inlineStr">
        <is>
          <t>Tratamiento de ortodoncia</t>
        </is>
      </c>
      <c r="D5" s="8" t="inlineStr">
        <is>
          <t>Propuesta enviada</t>
        </is>
      </c>
      <c r="E5" s="12" t="n">
        <v>1200</v>
      </c>
      <c r="F5" s="13">
        <f>IF(D5="","",IFERROR(VLOOKUP(D5,Tablero!$A$6:$B$12,2,FALSE),""))</f>
        <v/>
      </c>
      <c r="G5" s="12">
        <f>IF(OR(E5="",F5=""),"",E5*F5)</f>
        <v/>
      </c>
      <c r="H5" s="8" t="inlineStr">
        <is>
          <t>Ana</t>
        </is>
      </c>
      <c r="I5" s="9" t="n">
        <v>46311</v>
      </c>
      <c r="J5" s="9" t="n">
        <v>46332</v>
      </c>
      <c r="K5" s="8" t="inlineStr"/>
    </row>
    <row r="6">
      <c r="A6" s="8" t="inlineStr">
        <is>
          <t>O-002</t>
        </is>
      </c>
      <c r="B6" s="8" t="inlineStr">
        <is>
          <t>Andrés Ramírez</t>
        </is>
      </c>
      <c r="C6" s="8" t="inlineStr">
        <is>
          <t>Arriendo de oficina en Chapinero</t>
        </is>
      </c>
      <c r="D6" s="8" t="inlineStr">
        <is>
          <t>Cita agendada</t>
        </is>
      </c>
      <c r="E6" s="12" t="n">
        <v>850</v>
      </c>
      <c r="F6" s="13">
        <f>IF(D6="","",IFERROR(VLOOKUP(D6,Tablero!$A$6:$B$12,2,FALSE),""))</f>
        <v/>
      </c>
      <c r="G6" s="12">
        <f>IF(OR(E6="",F6=""),"",E6*F6)</f>
        <v/>
      </c>
      <c r="H6" s="8" t="inlineStr">
        <is>
          <t>Luis</t>
        </is>
      </c>
      <c r="I6" s="9" t="n">
        <v>46314</v>
      </c>
      <c r="J6" s="9" t="n">
        <v>46342</v>
      </c>
      <c r="K6" s="8" t="inlineStr"/>
    </row>
    <row r="7">
      <c r="A7" s="8" t="inlineStr">
        <is>
          <t>O-003</t>
        </is>
      </c>
      <c r="B7" s="8" t="inlineStr">
        <is>
          <t>Mariana López</t>
        </is>
      </c>
      <c r="C7" s="8" t="inlineStr">
        <is>
          <t>Membresía anual</t>
        </is>
      </c>
      <c r="D7" s="8" t="inlineStr">
        <is>
          <t>Ganado</t>
        </is>
      </c>
      <c r="E7" s="12" t="n">
        <v>480</v>
      </c>
      <c r="F7" s="13">
        <f>IF(D7="","",IFERROR(VLOOKUP(D7,Tablero!$A$6:$B$12,2,FALSE),""))</f>
        <v/>
      </c>
      <c r="G7" s="12">
        <f>IF(OR(E7="",F7=""),"",E7*F7)</f>
        <v/>
      </c>
      <c r="H7" s="8" t="inlineStr">
        <is>
          <t>Ana</t>
        </is>
      </c>
      <c r="I7" s="9" t="n">
        <v>46316</v>
      </c>
      <c r="J7" s="9" t="n">
        <v>46321</v>
      </c>
      <c r="K7" s="8" t="inlineStr"/>
    </row>
    <row r="8">
      <c r="A8" s="8" t="inlineStr">
        <is>
          <t>O-004</t>
        </is>
      </c>
      <c r="B8" s="8" t="inlineStr">
        <is>
          <t>Jorge Hernández</t>
        </is>
      </c>
      <c r="C8" s="8" t="inlineStr">
        <is>
          <t>Cena para evento de 40 personas</t>
        </is>
      </c>
      <c r="D8" s="8" t="inlineStr">
        <is>
          <t>Negociación</t>
        </is>
      </c>
      <c r="E8" s="12" t="n">
        <v>1500</v>
      </c>
      <c r="F8" s="13">
        <f>IF(D8="","",IFERROR(VLOOKUP(D8,Tablero!$A$6:$B$12,2,FALSE),""))</f>
        <v/>
      </c>
      <c r="G8" s="12">
        <f>IF(OR(E8="",F8=""),"",E8*F8)</f>
        <v/>
      </c>
      <c r="H8" s="8" t="inlineStr">
        <is>
          <t>Luis</t>
        </is>
      </c>
      <c r="I8" s="9" t="n">
        <v>46318</v>
      </c>
      <c r="J8" s="9" t="n">
        <v>46328</v>
      </c>
      <c r="K8" s="8" t="inlineStr"/>
    </row>
    <row r="9">
      <c r="A9" s="8" t="inlineStr">
        <is>
          <t>O-005</t>
        </is>
      </c>
      <c r="B9" s="8" t="inlineStr">
        <is>
          <t>Camila Torres</t>
        </is>
      </c>
      <c r="C9" s="8" t="inlineStr">
        <is>
          <t>Asesoría tributaria</t>
        </is>
      </c>
      <c r="D9" s="8" t="inlineStr">
        <is>
          <t>Perdido</t>
        </is>
      </c>
      <c r="E9" s="12" t="n">
        <v>300</v>
      </c>
      <c r="F9" s="13">
        <f>IF(D9="","",IFERROR(VLOOKUP(D9,Tablero!$A$6:$B$12,2,FALSE),""))</f>
        <v/>
      </c>
      <c r="G9" s="12">
        <f>IF(OR(E9="",F9=""),"",E9*F9)</f>
        <v/>
      </c>
      <c r="H9" s="8" t="inlineStr">
        <is>
          <t>Ana</t>
        </is>
      </c>
      <c r="I9" s="9" t="n">
        <v>46320</v>
      </c>
      <c r="J9" s="9" t="n">
        <v>46322</v>
      </c>
      <c r="K9" s="8" t="inlineStr">
        <is>
          <t>Eligió otro proveedor</t>
        </is>
      </c>
    </row>
    <row r="10">
      <c r="A10" s="10" t="n"/>
      <c r="B10" s="10" t="n"/>
      <c r="C10" s="10" t="n"/>
      <c r="D10" s="10" t="n"/>
      <c r="E10" s="14" t="n"/>
      <c r="F10" s="15">
        <f>IF(D10="","",IFERROR(VLOOKUP(D10,Tablero!$A$6:$B$12,2,FALSE),""))</f>
        <v/>
      </c>
      <c r="G10" s="14">
        <f>IF(OR(E10="",F10=""),"",E10*F10)</f>
        <v/>
      </c>
      <c r="H10" s="10" t="n"/>
      <c r="I10" s="11" t="n"/>
      <c r="J10" s="11" t="n"/>
      <c r="K10" s="10" t="n"/>
    </row>
    <row r="11">
      <c r="A11" s="10" t="n"/>
      <c r="B11" s="10" t="n"/>
      <c r="C11" s="10" t="n"/>
      <c r="D11" s="10" t="n"/>
      <c r="E11" s="14" t="n"/>
      <c r="F11" s="15">
        <f>IF(D11="","",IFERROR(VLOOKUP(D11,Tablero!$A$6:$B$12,2,FALSE),""))</f>
        <v/>
      </c>
      <c r="G11" s="14">
        <f>IF(OR(E11="",F11=""),"",E11*F11)</f>
        <v/>
      </c>
      <c r="H11" s="10" t="n"/>
      <c r="I11" s="11" t="n"/>
      <c r="J11" s="11" t="n"/>
      <c r="K11" s="10" t="n"/>
    </row>
    <row r="12">
      <c r="A12" s="10" t="n"/>
      <c r="B12" s="10" t="n"/>
      <c r="C12" s="10" t="n"/>
      <c r="D12" s="10" t="n"/>
      <c r="E12" s="14" t="n"/>
      <c r="F12" s="15">
        <f>IF(D12="","",IFERROR(VLOOKUP(D12,Tablero!$A$6:$B$12,2,FALSE),""))</f>
        <v/>
      </c>
      <c r="G12" s="14">
        <f>IF(OR(E12="",F12=""),"",E12*F12)</f>
        <v/>
      </c>
      <c r="H12" s="10" t="n"/>
      <c r="I12" s="11" t="n"/>
      <c r="J12" s="11" t="n"/>
      <c r="K12" s="10" t="n"/>
    </row>
    <row r="13">
      <c r="A13" s="10" t="n"/>
      <c r="B13" s="10" t="n"/>
      <c r="C13" s="10" t="n"/>
      <c r="D13" s="10" t="n"/>
      <c r="E13" s="14" t="n"/>
      <c r="F13" s="15">
        <f>IF(D13="","",IFERROR(VLOOKUP(D13,Tablero!$A$6:$B$12,2,FALSE),""))</f>
        <v/>
      </c>
      <c r="G13" s="14">
        <f>IF(OR(E13="",F13=""),"",E13*F13)</f>
        <v/>
      </c>
      <c r="H13" s="10" t="n"/>
      <c r="I13" s="11" t="n"/>
      <c r="J13" s="11" t="n"/>
      <c r="K13" s="10" t="n"/>
    </row>
    <row r="14">
      <c r="A14" s="10" t="n"/>
      <c r="B14" s="10" t="n"/>
      <c r="C14" s="10" t="n"/>
      <c r="D14" s="10" t="n"/>
      <c r="E14" s="14" t="n"/>
      <c r="F14" s="15">
        <f>IF(D14="","",IFERROR(VLOOKUP(D14,Tablero!$A$6:$B$12,2,FALSE),""))</f>
        <v/>
      </c>
      <c r="G14" s="14">
        <f>IF(OR(E14="",F14=""),"",E14*F14)</f>
        <v/>
      </c>
      <c r="H14" s="10" t="n"/>
      <c r="I14" s="11" t="n"/>
      <c r="J14" s="11" t="n"/>
      <c r="K14" s="10" t="n"/>
    </row>
    <row r="15">
      <c r="A15" s="10" t="n"/>
      <c r="B15" s="10" t="n"/>
      <c r="C15" s="10" t="n"/>
      <c r="D15" s="10" t="n"/>
      <c r="E15" s="14" t="n"/>
      <c r="F15" s="15">
        <f>IF(D15="","",IFERROR(VLOOKUP(D15,Tablero!$A$6:$B$12,2,FALSE),""))</f>
        <v/>
      </c>
      <c r="G15" s="14">
        <f>IF(OR(E15="",F15=""),"",E15*F15)</f>
        <v/>
      </c>
      <c r="H15" s="10" t="n"/>
      <c r="I15" s="11" t="n"/>
      <c r="J15" s="11" t="n"/>
      <c r="K15" s="10" t="n"/>
    </row>
    <row r="16">
      <c r="A16" s="10" t="n"/>
      <c r="B16" s="10" t="n"/>
      <c r="C16" s="10" t="n"/>
      <c r="D16" s="10" t="n"/>
      <c r="E16" s="14" t="n"/>
      <c r="F16" s="15">
        <f>IF(D16="","",IFERROR(VLOOKUP(D16,Tablero!$A$6:$B$12,2,FALSE),""))</f>
        <v/>
      </c>
      <c r="G16" s="14">
        <f>IF(OR(E16="",F16=""),"",E16*F16)</f>
        <v/>
      </c>
      <c r="H16" s="10" t="n"/>
      <c r="I16" s="11" t="n"/>
      <c r="J16" s="11" t="n"/>
      <c r="K16" s="10" t="n"/>
    </row>
    <row r="17">
      <c r="A17" s="10" t="n"/>
      <c r="B17" s="10" t="n"/>
      <c r="C17" s="10" t="n"/>
      <c r="D17" s="10" t="n"/>
      <c r="E17" s="14" t="n"/>
      <c r="F17" s="15">
        <f>IF(D17="","",IFERROR(VLOOKUP(D17,Tablero!$A$6:$B$12,2,FALSE),""))</f>
        <v/>
      </c>
      <c r="G17" s="14">
        <f>IF(OR(E17="",F17=""),"",E17*F17)</f>
        <v/>
      </c>
      <c r="H17" s="10" t="n"/>
      <c r="I17" s="11" t="n"/>
      <c r="J17" s="11" t="n"/>
      <c r="K17" s="10" t="n"/>
    </row>
    <row r="18">
      <c r="A18" s="10" t="n"/>
      <c r="B18" s="10" t="n"/>
      <c r="C18" s="10" t="n"/>
      <c r="D18" s="10" t="n"/>
      <c r="E18" s="14" t="n"/>
      <c r="F18" s="15">
        <f>IF(D18="","",IFERROR(VLOOKUP(D18,Tablero!$A$6:$B$12,2,FALSE),""))</f>
        <v/>
      </c>
      <c r="G18" s="14">
        <f>IF(OR(E18="",F18=""),"",E18*F18)</f>
        <v/>
      </c>
      <c r="H18" s="10" t="n"/>
      <c r="I18" s="11" t="n"/>
      <c r="J18" s="11" t="n"/>
      <c r="K18" s="10" t="n"/>
    </row>
    <row r="19">
      <c r="A19" s="10" t="n"/>
      <c r="B19" s="10" t="n"/>
      <c r="C19" s="10" t="n"/>
      <c r="D19" s="10" t="n"/>
      <c r="E19" s="14" t="n"/>
      <c r="F19" s="15">
        <f>IF(D19="","",IFERROR(VLOOKUP(D19,Tablero!$A$6:$B$12,2,FALSE),""))</f>
        <v/>
      </c>
      <c r="G19" s="14">
        <f>IF(OR(E19="",F19=""),"",E19*F19)</f>
        <v/>
      </c>
      <c r="H19" s="10" t="n"/>
      <c r="I19" s="11" t="n"/>
      <c r="J19" s="11" t="n"/>
      <c r="K19" s="10" t="n"/>
    </row>
    <row r="20">
      <c r="A20" s="10" t="n"/>
      <c r="B20" s="10" t="n"/>
      <c r="C20" s="10" t="n"/>
      <c r="D20" s="10" t="n"/>
      <c r="E20" s="14" t="n"/>
      <c r="F20" s="15">
        <f>IF(D20="","",IFERROR(VLOOKUP(D20,Tablero!$A$6:$B$12,2,FALSE),""))</f>
        <v/>
      </c>
      <c r="G20" s="14">
        <f>IF(OR(E20="",F20=""),"",E20*F20)</f>
        <v/>
      </c>
      <c r="H20" s="10" t="n"/>
      <c r="I20" s="11" t="n"/>
      <c r="J20" s="11" t="n"/>
      <c r="K20" s="10" t="n"/>
    </row>
    <row r="21">
      <c r="A21" s="10" t="n"/>
      <c r="B21" s="10" t="n"/>
      <c r="C21" s="10" t="n"/>
      <c r="D21" s="10" t="n"/>
      <c r="E21" s="14" t="n"/>
      <c r="F21" s="15">
        <f>IF(D21="","",IFERROR(VLOOKUP(D21,Tablero!$A$6:$B$12,2,FALSE),""))</f>
        <v/>
      </c>
      <c r="G21" s="14">
        <f>IF(OR(E21="",F21=""),"",E21*F21)</f>
        <v/>
      </c>
      <c r="H21" s="10" t="n"/>
      <c r="I21" s="11" t="n"/>
      <c r="J21" s="11" t="n"/>
      <c r="K21" s="10" t="n"/>
    </row>
    <row r="22">
      <c r="A22" s="10" t="n"/>
      <c r="B22" s="10" t="n"/>
      <c r="C22" s="10" t="n"/>
      <c r="D22" s="10" t="n"/>
      <c r="E22" s="14" t="n"/>
      <c r="F22" s="15">
        <f>IF(D22="","",IFERROR(VLOOKUP(D22,Tablero!$A$6:$B$12,2,FALSE),""))</f>
        <v/>
      </c>
      <c r="G22" s="14">
        <f>IF(OR(E22="",F22=""),"",E22*F22)</f>
        <v/>
      </c>
      <c r="H22" s="10" t="n"/>
      <c r="I22" s="11" t="n"/>
      <c r="J22" s="11" t="n"/>
      <c r="K22" s="10" t="n"/>
    </row>
    <row r="23">
      <c r="A23" s="10" t="n"/>
      <c r="B23" s="10" t="n"/>
      <c r="C23" s="10" t="n"/>
      <c r="D23" s="10" t="n"/>
      <c r="E23" s="14" t="n"/>
      <c r="F23" s="15">
        <f>IF(D23="","",IFERROR(VLOOKUP(D23,Tablero!$A$6:$B$12,2,FALSE),""))</f>
        <v/>
      </c>
      <c r="G23" s="14">
        <f>IF(OR(E23="",F23=""),"",E23*F23)</f>
        <v/>
      </c>
      <c r="H23" s="10" t="n"/>
      <c r="I23" s="11" t="n"/>
      <c r="J23" s="11" t="n"/>
      <c r="K23" s="10" t="n"/>
    </row>
    <row r="24">
      <c r="A24" s="10" t="n"/>
      <c r="B24" s="10" t="n"/>
      <c r="C24" s="10" t="n"/>
      <c r="D24" s="10" t="n"/>
      <c r="E24" s="14" t="n"/>
      <c r="F24" s="15">
        <f>IF(D24="","",IFERROR(VLOOKUP(D24,Tablero!$A$6:$B$12,2,FALSE),""))</f>
        <v/>
      </c>
      <c r="G24" s="14">
        <f>IF(OR(E24="",F24=""),"",E24*F24)</f>
        <v/>
      </c>
      <c r="H24" s="10" t="n"/>
      <c r="I24" s="11" t="n"/>
      <c r="J24" s="11" t="n"/>
      <c r="K24" s="10" t="n"/>
    </row>
    <row r="25">
      <c r="A25" s="10" t="n"/>
      <c r="B25" s="10" t="n"/>
      <c r="C25" s="10" t="n"/>
      <c r="D25" s="10" t="n"/>
      <c r="E25" s="14" t="n"/>
      <c r="F25" s="15">
        <f>IF(D25="","",IFERROR(VLOOKUP(D25,Tablero!$A$6:$B$12,2,FALSE),""))</f>
        <v/>
      </c>
      <c r="G25" s="14">
        <f>IF(OR(E25="",F25=""),"",E25*F25)</f>
        <v/>
      </c>
      <c r="H25" s="10" t="n"/>
      <c r="I25" s="11" t="n"/>
      <c r="J25" s="11" t="n"/>
      <c r="K25" s="10" t="n"/>
    </row>
    <row r="26">
      <c r="A26" s="10" t="n"/>
      <c r="B26" s="10" t="n"/>
      <c r="C26" s="10" t="n"/>
      <c r="D26" s="10" t="n"/>
      <c r="E26" s="14" t="n"/>
      <c r="F26" s="15">
        <f>IF(D26="","",IFERROR(VLOOKUP(D26,Tablero!$A$6:$B$12,2,FALSE),""))</f>
        <v/>
      </c>
      <c r="G26" s="14">
        <f>IF(OR(E26="",F26=""),"",E26*F26)</f>
        <v/>
      </c>
      <c r="H26" s="10" t="n"/>
      <c r="I26" s="11" t="n"/>
      <c r="J26" s="11" t="n"/>
      <c r="K26" s="10" t="n"/>
    </row>
    <row r="27">
      <c r="A27" s="10" t="n"/>
      <c r="B27" s="10" t="n"/>
      <c r="C27" s="10" t="n"/>
      <c r="D27" s="10" t="n"/>
      <c r="E27" s="14" t="n"/>
      <c r="F27" s="15">
        <f>IF(D27="","",IFERROR(VLOOKUP(D27,Tablero!$A$6:$B$12,2,FALSE),""))</f>
        <v/>
      </c>
      <c r="G27" s="14">
        <f>IF(OR(E27="",F27=""),"",E27*F27)</f>
        <v/>
      </c>
      <c r="H27" s="10" t="n"/>
      <c r="I27" s="11" t="n"/>
      <c r="J27" s="11" t="n"/>
      <c r="K27" s="10" t="n"/>
    </row>
    <row r="28">
      <c r="A28" s="10" t="n"/>
      <c r="B28" s="10" t="n"/>
      <c r="C28" s="10" t="n"/>
      <c r="D28" s="10" t="n"/>
      <c r="E28" s="14" t="n"/>
      <c r="F28" s="15">
        <f>IF(D28="","",IFERROR(VLOOKUP(D28,Tablero!$A$6:$B$12,2,FALSE),""))</f>
        <v/>
      </c>
      <c r="G28" s="14">
        <f>IF(OR(E28="",F28=""),"",E28*F28)</f>
        <v/>
      </c>
      <c r="H28" s="10" t="n"/>
      <c r="I28" s="11" t="n"/>
      <c r="J28" s="11" t="n"/>
      <c r="K28" s="10" t="n"/>
    </row>
    <row r="29">
      <c r="A29" s="10" t="n"/>
      <c r="B29" s="10" t="n"/>
      <c r="C29" s="10" t="n"/>
      <c r="D29" s="10" t="n"/>
      <c r="E29" s="14" t="n"/>
      <c r="F29" s="15">
        <f>IF(D29="","",IFERROR(VLOOKUP(D29,Tablero!$A$6:$B$12,2,FALSE),""))</f>
        <v/>
      </c>
      <c r="G29" s="14">
        <f>IF(OR(E29="",F29=""),"",E29*F29)</f>
        <v/>
      </c>
      <c r="H29" s="10" t="n"/>
      <c r="I29" s="11" t="n"/>
      <c r="J29" s="11" t="n"/>
      <c r="K29" s="10" t="n"/>
    </row>
    <row r="30">
      <c r="A30" s="10" t="n"/>
      <c r="B30" s="10" t="n"/>
      <c r="C30" s="10" t="n"/>
      <c r="D30" s="10" t="n"/>
      <c r="E30" s="14" t="n"/>
      <c r="F30" s="15">
        <f>IF(D30="","",IFERROR(VLOOKUP(D30,Tablero!$A$6:$B$12,2,FALSE),""))</f>
        <v/>
      </c>
      <c r="G30" s="14">
        <f>IF(OR(E30="",F30=""),"",E30*F30)</f>
        <v/>
      </c>
      <c r="H30" s="10" t="n"/>
      <c r="I30" s="11" t="n"/>
      <c r="J30" s="11" t="n"/>
      <c r="K30" s="10" t="n"/>
    </row>
    <row r="31">
      <c r="A31" s="10" t="n"/>
      <c r="B31" s="10" t="n"/>
      <c r="C31" s="10" t="n"/>
      <c r="D31" s="10" t="n"/>
      <c r="E31" s="14" t="n"/>
      <c r="F31" s="15">
        <f>IF(D31="","",IFERROR(VLOOKUP(D31,Tablero!$A$6:$B$12,2,FALSE),""))</f>
        <v/>
      </c>
      <c r="G31" s="14">
        <f>IF(OR(E31="",F31=""),"",E31*F31)</f>
        <v/>
      </c>
      <c r="H31" s="10" t="n"/>
      <c r="I31" s="11" t="n"/>
      <c r="J31" s="11" t="n"/>
      <c r="K31" s="10" t="n"/>
    </row>
    <row r="32">
      <c r="A32" s="10" t="n"/>
      <c r="B32" s="10" t="n"/>
      <c r="C32" s="10" t="n"/>
      <c r="D32" s="10" t="n"/>
      <c r="E32" s="14" t="n"/>
      <c r="F32" s="15">
        <f>IF(D32="","",IFERROR(VLOOKUP(D32,Tablero!$A$6:$B$12,2,FALSE),""))</f>
        <v/>
      </c>
      <c r="G32" s="14">
        <f>IF(OR(E32="",F32=""),"",E32*F32)</f>
        <v/>
      </c>
      <c r="H32" s="10" t="n"/>
      <c r="I32" s="11" t="n"/>
      <c r="J32" s="11" t="n"/>
      <c r="K32" s="10" t="n"/>
    </row>
    <row r="33">
      <c r="A33" s="10" t="n"/>
      <c r="B33" s="10" t="n"/>
      <c r="C33" s="10" t="n"/>
      <c r="D33" s="10" t="n"/>
      <c r="E33" s="14" t="n"/>
      <c r="F33" s="15">
        <f>IF(D33="","",IFERROR(VLOOKUP(D33,Tablero!$A$6:$B$12,2,FALSE),""))</f>
        <v/>
      </c>
      <c r="G33" s="14">
        <f>IF(OR(E33="",F33=""),"",E33*F33)</f>
        <v/>
      </c>
      <c r="H33" s="10" t="n"/>
      <c r="I33" s="11" t="n"/>
      <c r="J33" s="11" t="n"/>
      <c r="K33" s="10" t="n"/>
    </row>
    <row r="34">
      <c r="A34" s="10" t="n"/>
      <c r="B34" s="10" t="n"/>
      <c r="C34" s="10" t="n"/>
      <c r="D34" s="10" t="n"/>
      <c r="E34" s="14" t="n"/>
      <c r="F34" s="15">
        <f>IF(D34="","",IFERROR(VLOOKUP(D34,Tablero!$A$6:$B$12,2,FALSE),""))</f>
        <v/>
      </c>
      <c r="G34" s="14">
        <f>IF(OR(E34="",F34=""),"",E34*F34)</f>
        <v/>
      </c>
      <c r="H34" s="10" t="n"/>
      <c r="I34" s="11" t="n"/>
      <c r="J34" s="11" t="n"/>
      <c r="K34" s="10" t="n"/>
    </row>
    <row r="35">
      <c r="A35" s="10" t="n"/>
      <c r="B35" s="10" t="n"/>
      <c r="C35" s="10" t="n"/>
      <c r="D35" s="10" t="n"/>
      <c r="E35" s="14" t="n"/>
      <c r="F35" s="15">
        <f>IF(D35="","",IFERROR(VLOOKUP(D35,Tablero!$A$6:$B$12,2,FALSE),""))</f>
        <v/>
      </c>
      <c r="G35" s="14">
        <f>IF(OR(E35="",F35=""),"",E35*F35)</f>
        <v/>
      </c>
      <c r="H35" s="10" t="n"/>
      <c r="I35" s="11" t="n"/>
      <c r="J35" s="11" t="n"/>
      <c r="K35" s="10" t="n"/>
    </row>
    <row r="36">
      <c r="A36" s="10" t="n"/>
      <c r="B36" s="10" t="n"/>
      <c r="C36" s="10" t="n"/>
      <c r="D36" s="10" t="n"/>
      <c r="E36" s="14" t="n"/>
      <c r="F36" s="15">
        <f>IF(D36="","",IFERROR(VLOOKUP(D36,Tablero!$A$6:$B$12,2,FALSE),""))</f>
        <v/>
      </c>
      <c r="G36" s="14">
        <f>IF(OR(E36="",F36=""),"",E36*F36)</f>
        <v/>
      </c>
      <c r="H36" s="10" t="n"/>
      <c r="I36" s="11" t="n"/>
      <c r="J36" s="11" t="n"/>
      <c r="K36" s="10" t="n"/>
    </row>
    <row r="37">
      <c r="A37" s="10" t="n"/>
      <c r="B37" s="10" t="n"/>
      <c r="C37" s="10" t="n"/>
      <c r="D37" s="10" t="n"/>
      <c r="E37" s="14" t="n"/>
      <c r="F37" s="15">
        <f>IF(D37="","",IFERROR(VLOOKUP(D37,Tablero!$A$6:$B$12,2,FALSE),""))</f>
        <v/>
      </c>
      <c r="G37" s="14">
        <f>IF(OR(E37="",F37=""),"",E37*F37)</f>
        <v/>
      </c>
      <c r="H37" s="10" t="n"/>
      <c r="I37" s="11" t="n"/>
      <c r="J37" s="11" t="n"/>
      <c r="K37" s="10" t="n"/>
    </row>
    <row r="38">
      <c r="A38" s="10" t="n"/>
      <c r="B38" s="10" t="n"/>
      <c r="C38" s="10" t="n"/>
      <c r="D38" s="10" t="n"/>
      <c r="E38" s="14" t="n"/>
      <c r="F38" s="15">
        <f>IF(D38="","",IFERROR(VLOOKUP(D38,Tablero!$A$6:$B$12,2,FALSE),""))</f>
        <v/>
      </c>
      <c r="G38" s="14">
        <f>IF(OR(E38="",F38=""),"",E38*F38)</f>
        <v/>
      </c>
      <c r="H38" s="10" t="n"/>
      <c r="I38" s="11" t="n"/>
      <c r="J38" s="11" t="n"/>
      <c r="K38" s="10" t="n"/>
    </row>
    <row r="39">
      <c r="A39" s="10" t="n"/>
      <c r="B39" s="10" t="n"/>
      <c r="C39" s="10" t="n"/>
      <c r="D39" s="10" t="n"/>
      <c r="E39" s="14" t="n"/>
      <c r="F39" s="15">
        <f>IF(D39="","",IFERROR(VLOOKUP(D39,Tablero!$A$6:$B$12,2,FALSE),""))</f>
        <v/>
      </c>
      <c r="G39" s="14">
        <f>IF(OR(E39="",F39=""),"",E39*F39)</f>
        <v/>
      </c>
      <c r="H39" s="10" t="n"/>
      <c r="I39" s="11" t="n"/>
      <c r="J39" s="11" t="n"/>
      <c r="K39" s="10" t="n"/>
    </row>
    <row r="40">
      <c r="A40" s="10" t="n"/>
      <c r="B40" s="10" t="n"/>
      <c r="C40" s="10" t="n"/>
      <c r="D40" s="10" t="n"/>
      <c r="E40" s="14" t="n"/>
      <c r="F40" s="15">
        <f>IF(D40="","",IFERROR(VLOOKUP(D40,Tablero!$A$6:$B$12,2,FALSE),""))</f>
        <v/>
      </c>
      <c r="G40" s="14">
        <f>IF(OR(E40="",F40=""),"",E40*F40)</f>
        <v/>
      </c>
      <c r="H40" s="10" t="n"/>
      <c r="I40" s="11" t="n"/>
      <c r="J40" s="11" t="n"/>
      <c r="K40" s="10" t="n"/>
    </row>
    <row r="41">
      <c r="A41" s="10" t="n"/>
      <c r="B41" s="10" t="n"/>
      <c r="C41" s="10" t="n"/>
      <c r="D41" s="10" t="n"/>
      <c r="E41" s="14" t="n"/>
      <c r="F41" s="15">
        <f>IF(D41="","",IFERROR(VLOOKUP(D41,Tablero!$A$6:$B$12,2,FALSE),""))</f>
        <v/>
      </c>
      <c r="G41" s="14">
        <f>IF(OR(E41="",F41=""),"",E41*F41)</f>
        <v/>
      </c>
      <c r="H41" s="10" t="n"/>
      <c r="I41" s="11" t="n"/>
      <c r="J41" s="11" t="n"/>
      <c r="K41" s="10" t="n"/>
    </row>
    <row r="42">
      <c r="A42" s="10" t="n"/>
      <c r="B42" s="10" t="n"/>
      <c r="C42" s="10" t="n"/>
      <c r="D42" s="10" t="n"/>
      <c r="E42" s="14" t="n"/>
      <c r="F42" s="15">
        <f>IF(D42="","",IFERROR(VLOOKUP(D42,Tablero!$A$6:$B$12,2,FALSE),""))</f>
        <v/>
      </c>
      <c r="G42" s="14">
        <f>IF(OR(E42="",F42=""),"",E42*F42)</f>
        <v/>
      </c>
      <c r="H42" s="10" t="n"/>
      <c r="I42" s="11" t="n"/>
      <c r="J42" s="11" t="n"/>
      <c r="K42" s="10" t="n"/>
    </row>
    <row r="43">
      <c r="A43" s="10" t="n"/>
      <c r="B43" s="10" t="n"/>
      <c r="C43" s="10" t="n"/>
      <c r="D43" s="10" t="n"/>
      <c r="E43" s="14" t="n"/>
      <c r="F43" s="15">
        <f>IF(D43="","",IFERROR(VLOOKUP(D43,Tablero!$A$6:$B$12,2,FALSE),""))</f>
        <v/>
      </c>
      <c r="G43" s="14">
        <f>IF(OR(E43="",F43=""),"",E43*F43)</f>
        <v/>
      </c>
      <c r="H43" s="10" t="n"/>
      <c r="I43" s="11" t="n"/>
      <c r="J43" s="11" t="n"/>
      <c r="K43" s="10" t="n"/>
    </row>
    <row r="44">
      <c r="A44" s="10" t="n"/>
      <c r="B44" s="10" t="n"/>
      <c r="C44" s="10" t="n"/>
      <c r="D44" s="10" t="n"/>
      <c r="E44" s="14" t="n"/>
      <c r="F44" s="15">
        <f>IF(D44="","",IFERROR(VLOOKUP(D44,Tablero!$A$6:$B$12,2,FALSE),""))</f>
        <v/>
      </c>
      <c r="G44" s="14">
        <f>IF(OR(E44="",F44=""),"",E44*F44)</f>
        <v/>
      </c>
      <c r="H44" s="10" t="n"/>
      <c r="I44" s="11" t="n"/>
      <c r="J44" s="11" t="n"/>
      <c r="K44" s="10" t="n"/>
    </row>
    <row r="45">
      <c r="A45" s="10" t="n"/>
      <c r="B45" s="10" t="n"/>
      <c r="C45" s="10" t="n"/>
      <c r="D45" s="10" t="n"/>
      <c r="E45" s="14" t="n"/>
      <c r="F45" s="15">
        <f>IF(D45="","",IFERROR(VLOOKUP(D45,Tablero!$A$6:$B$12,2,FALSE),""))</f>
        <v/>
      </c>
      <c r="G45" s="14">
        <f>IF(OR(E45="",F45=""),"",E45*F45)</f>
        <v/>
      </c>
      <c r="H45" s="10" t="n"/>
      <c r="I45" s="11" t="n"/>
      <c r="J45" s="11" t="n"/>
      <c r="K45" s="10" t="n"/>
    </row>
    <row r="46">
      <c r="A46" s="10" t="n"/>
      <c r="B46" s="10" t="n"/>
      <c r="C46" s="10" t="n"/>
      <c r="D46" s="10" t="n"/>
      <c r="E46" s="14" t="n"/>
      <c r="F46" s="15">
        <f>IF(D46="","",IFERROR(VLOOKUP(D46,Tablero!$A$6:$B$12,2,FALSE),""))</f>
        <v/>
      </c>
      <c r="G46" s="14">
        <f>IF(OR(E46="",F46=""),"",E46*F46)</f>
        <v/>
      </c>
      <c r="H46" s="10" t="n"/>
      <c r="I46" s="11" t="n"/>
      <c r="J46" s="11" t="n"/>
      <c r="K46" s="10" t="n"/>
    </row>
    <row r="47">
      <c r="A47" s="10" t="n"/>
      <c r="B47" s="10" t="n"/>
      <c r="C47" s="10" t="n"/>
      <c r="D47" s="10" t="n"/>
      <c r="E47" s="14" t="n"/>
      <c r="F47" s="15">
        <f>IF(D47="","",IFERROR(VLOOKUP(D47,Tablero!$A$6:$B$12,2,FALSE),""))</f>
        <v/>
      </c>
      <c r="G47" s="14">
        <f>IF(OR(E47="",F47=""),"",E47*F47)</f>
        <v/>
      </c>
      <c r="H47" s="10" t="n"/>
      <c r="I47" s="11" t="n"/>
      <c r="J47" s="11" t="n"/>
      <c r="K47" s="10" t="n"/>
    </row>
    <row r="48">
      <c r="A48" s="10" t="n"/>
      <c r="B48" s="10" t="n"/>
      <c r="C48" s="10" t="n"/>
      <c r="D48" s="10" t="n"/>
      <c r="E48" s="14" t="n"/>
      <c r="F48" s="15">
        <f>IF(D48="","",IFERROR(VLOOKUP(D48,Tablero!$A$6:$B$12,2,FALSE),""))</f>
        <v/>
      </c>
      <c r="G48" s="14">
        <f>IF(OR(E48="",F48=""),"",E48*F48)</f>
        <v/>
      </c>
      <c r="H48" s="10" t="n"/>
      <c r="I48" s="11" t="n"/>
      <c r="J48" s="11" t="n"/>
      <c r="K48" s="10" t="n"/>
    </row>
    <row r="49">
      <c r="A49" s="10" t="n"/>
      <c r="B49" s="10" t="n"/>
      <c r="C49" s="10" t="n"/>
      <c r="D49" s="10" t="n"/>
      <c r="E49" s="14" t="n"/>
      <c r="F49" s="15">
        <f>IF(D49="","",IFERROR(VLOOKUP(D49,Tablero!$A$6:$B$12,2,FALSE),""))</f>
        <v/>
      </c>
      <c r="G49" s="14">
        <f>IF(OR(E49="",F49=""),"",E49*F49)</f>
        <v/>
      </c>
      <c r="H49" s="10" t="n"/>
      <c r="I49" s="11" t="n"/>
      <c r="J49" s="11" t="n"/>
      <c r="K49" s="10" t="n"/>
    </row>
    <row r="50">
      <c r="A50" s="10" t="n"/>
      <c r="B50" s="10" t="n"/>
      <c r="C50" s="10" t="n"/>
      <c r="D50" s="10" t="n"/>
      <c r="E50" s="14" t="n"/>
      <c r="F50" s="15">
        <f>IF(D50="","",IFERROR(VLOOKUP(D50,Tablero!$A$6:$B$12,2,FALSE),""))</f>
        <v/>
      </c>
      <c r="G50" s="14">
        <f>IF(OR(E50="",F50=""),"",E50*F50)</f>
        <v/>
      </c>
      <c r="H50" s="10" t="n"/>
      <c r="I50" s="11" t="n"/>
      <c r="J50" s="11" t="n"/>
      <c r="K50" s="10" t="n"/>
    </row>
    <row r="51">
      <c r="A51" s="10" t="n"/>
      <c r="B51" s="10" t="n"/>
      <c r="C51" s="10" t="n"/>
      <c r="D51" s="10" t="n"/>
      <c r="E51" s="14" t="n"/>
      <c r="F51" s="15">
        <f>IF(D51="","",IFERROR(VLOOKUP(D51,Tablero!$A$6:$B$12,2,FALSE),""))</f>
        <v/>
      </c>
      <c r="G51" s="14">
        <f>IF(OR(E51="",F51=""),"",E51*F51)</f>
        <v/>
      </c>
      <c r="H51" s="10" t="n"/>
      <c r="I51" s="11" t="n"/>
      <c r="J51" s="11" t="n"/>
      <c r="K51" s="10" t="n"/>
    </row>
    <row r="52">
      <c r="A52" s="10" t="n"/>
      <c r="B52" s="10" t="n"/>
      <c r="C52" s="10" t="n"/>
      <c r="D52" s="10" t="n"/>
      <c r="E52" s="14" t="n"/>
      <c r="F52" s="15">
        <f>IF(D52="","",IFERROR(VLOOKUP(D52,Tablero!$A$6:$B$12,2,FALSE),""))</f>
        <v/>
      </c>
      <c r="G52" s="14">
        <f>IF(OR(E52="",F52=""),"",E52*F52)</f>
        <v/>
      </c>
      <c r="H52" s="10" t="n"/>
      <c r="I52" s="11" t="n"/>
      <c r="J52" s="11" t="n"/>
      <c r="K52" s="10" t="n"/>
    </row>
    <row r="53">
      <c r="A53" s="10" t="n"/>
      <c r="B53" s="10" t="n"/>
      <c r="C53" s="10" t="n"/>
      <c r="D53" s="10" t="n"/>
      <c r="E53" s="14" t="n"/>
      <c r="F53" s="15">
        <f>IF(D53="","",IFERROR(VLOOKUP(D53,Tablero!$A$6:$B$12,2,FALSE),""))</f>
        <v/>
      </c>
      <c r="G53" s="14">
        <f>IF(OR(E53="",F53=""),"",E53*F53)</f>
        <v/>
      </c>
      <c r="H53" s="10" t="n"/>
      <c r="I53" s="11" t="n"/>
      <c r="J53" s="11" t="n"/>
      <c r="K53" s="10" t="n"/>
    </row>
    <row r="54">
      <c r="A54" s="10" t="n"/>
      <c r="B54" s="10" t="n"/>
      <c r="C54" s="10" t="n"/>
      <c r="D54" s="10" t="n"/>
      <c r="E54" s="14" t="n"/>
      <c r="F54" s="15">
        <f>IF(D54="","",IFERROR(VLOOKUP(D54,Tablero!$A$6:$B$12,2,FALSE),""))</f>
        <v/>
      </c>
      <c r="G54" s="14">
        <f>IF(OR(E54="",F54=""),"",E54*F54)</f>
        <v/>
      </c>
      <c r="H54" s="10" t="n"/>
      <c r="I54" s="11" t="n"/>
      <c r="J54" s="11" t="n"/>
      <c r="K54" s="10" t="n"/>
    </row>
    <row r="55">
      <c r="A55" s="10" t="n"/>
      <c r="B55" s="10" t="n"/>
      <c r="C55" s="10" t="n"/>
      <c r="D55" s="10" t="n"/>
      <c r="E55" s="14" t="n"/>
      <c r="F55" s="15">
        <f>IF(D55="","",IFERROR(VLOOKUP(D55,Tablero!$A$6:$B$12,2,FALSE),""))</f>
        <v/>
      </c>
      <c r="G55" s="14">
        <f>IF(OR(E55="",F55=""),"",E55*F55)</f>
        <v/>
      </c>
      <c r="H55" s="10" t="n"/>
      <c r="I55" s="11" t="n"/>
      <c r="J55" s="11" t="n"/>
      <c r="K55" s="10" t="n"/>
    </row>
    <row r="56">
      <c r="A56" s="10" t="n"/>
      <c r="B56" s="10" t="n"/>
      <c r="C56" s="10" t="n"/>
      <c r="D56" s="10" t="n"/>
      <c r="E56" s="14" t="n"/>
      <c r="F56" s="15">
        <f>IF(D56="","",IFERROR(VLOOKUP(D56,Tablero!$A$6:$B$12,2,FALSE),""))</f>
        <v/>
      </c>
      <c r="G56" s="14">
        <f>IF(OR(E56="",F56=""),"",E56*F56)</f>
        <v/>
      </c>
      <c r="H56" s="10" t="n"/>
      <c r="I56" s="11" t="n"/>
      <c r="J56" s="11" t="n"/>
      <c r="K56" s="10" t="n"/>
    </row>
    <row r="57">
      <c r="A57" s="10" t="n"/>
      <c r="B57" s="10" t="n"/>
      <c r="C57" s="10" t="n"/>
      <c r="D57" s="10" t="n"/>
      <c r="E57" s="14" t="n"/>
      <c r="F57" s="15">
        <f>IF(D57="","",IFERROR(VLOOKUP(D57,Tablero!$A$6:$B$12,2,FALSE),""))</f>
        <v/>
      </c>
      <c r="G57" s="14">
        <f>IF(OR(E57="",F57=""),"",E57*F57)</f>
        <v/>
      </c>
      <c r="H57" s="10" t="n"/>
      <c r="I57" s="11" t="n"/>
      <c r="J57" s="11" t="n"/>
      <c r="K57" s="10" t="n"/>
    </row>
    <row r="58">
      <c r="A58" s="10" t="n"/>
      <c r="B58" s="10" t="n"/>
      <c r="C58" s="10" t="n"/>
      <c r="D58" s="10" t="n"/>
      <c r="E58" s="14" t="n"/>
      <c r="F58" s="15">
        <f>IF(D58="","",IFERROR(VLOOKUP(D58,Tablero!$A$6:$B$12,2,FALSE),""))</f>
        <v/>
      </c>
      <c r="G58" s="14">
        <f>IF(OR(E58="",F58=""),"",E58*F58)</f>
        <v/>
      </c>
      <c r="H58" s="10" t="n"/>
      <c r="I58" s="11" t="n"/>
      <c r="J58" s="11" t="n"/>
      <c r="K58" s="10" t="n"/>
    </row>
    <row r="59">
      <c r="A59" s="10" t="n"/>
      <c r="B59" s="10" t="n"/>
      <c r="C59" s="10" t="n"/>
      <c r="D59" s="10" t="n"/>
      <c r="E59" s="14" t="n"/>
      <c r="F59" s="15">
        <f>IF(D59="","",IFERROR(VLOOKUP(D59,Tablero!$A$6:$B$12,2,FALSE),""))</f>
        <v/>
      </c>
      <c r="G59" s="14">
        <f>IF(OR(E59="",F59=""),"",E59*F59)</f>
        <v/>
      </c>
      <c r="H59" s="10" t="n"/>
      <c r="I59" s="11" t="n"/>
      <c r="J59" s="11" t="n"/>
      <c r="K59" s="10" t="n"/>
    </row>
    <row r="60">
      <c r="A60" s="10" t="n"/>
      <c r="B60" s="10" t="n"/>
      <c r="C60" s="10" t="n"/>
      <c r="D60" s="10" t="n"/>
      <c r="E60" s="14" t="n"/>
      <c r="F60" s="15">
        <f>IF(D60="","",IFERROR(VLOOKUP(D60,Tablero!$A$6:$B$12,2,FALSE),""))</f>
        <v/>
      </c>
      <c r="G60" s="14">
        <f>IF(OR(E60="",F60=""),"",E60*F60)</f>
        <v/>
      </c>
      <c r="H60" s="10" t="n"/>
      <c r="I60" s="11" t="n"/>
      <c r="J60" s="11" t="n"/>
      <c r="K60" s="10" t="n"/>
    </row>
    <row r="61">
      <c r="A61" s="10" t="n"/>
      <c r="B61" s="10" t="n"/>
      <c r="C61" s="10" t="n"/>
      <c r="D61" s="10" t="n"/>
      <c r="E61" s="14" t="n"/>
      <c r="F61" s="15">
        <f>IF(D61="","",IFERROR(VLOOKUP(D61,Tablero!$A$6:$B$12,2,FALSE),""))</f>
        <v/>
      </c>
      <c r="G61" s="14">
        <f>IF(OR(E61="",F61=""),"",E61*F61)</f>
        <v/>
      </c>
      <c r="H61" s="10" t="n"/>
      <c r="I61" s="11" t="n"/>
      <c r="J61" s="11" t="n"/>
      <c r="K61" s="10" t="n"/>
    </row>
    <row r="62">
      <c r="A62" s="10" t="n"/>
      <c r="B62" s="10" t="n"/>
      <c r="C62" s="10" t="n"/>
      <c r="D62" s="10" t="n"/>
      <c r="E62" s="14" t="n"/>
      <c r="F62" s="15">
        <f>IF(D62="","",IFERROR(VLOOKUP(D62,Tablero!$A$6:$B$12,2,FALSE),""))</f>
        <v/>
      </c>
      <c r="G62" s="14">
        <f>IF(OR(E62="",F62=""),"",E62*F62)</f>
        <v/>
      </c>
      <c r="H62" s="10" t="n"/>
      <c r="I62" s="11" t="n"/>
      <c r="J62" s="11" t="n"/>
      <c r="K62" s="10" t="n"/>
    </row>
    <row r="63">
      <c r="A63" s="10" t="n"/>
      <c r="B63" s="10" t="n"/>
      <c r="C63" s="10" t="n"/>
      <c r="D63" s="10" t="n"/>
      <c r="E63" s="14" t="n"/>
      <c r="F63" s="15">
        <f>IF(D63="","",IFERROR(VLOOKUP(D63,Tablero!$A$6:$B$12,2,FALSE),""))</f>
        <v/>
      </c>
      <c r="G63" s="14">
        <f>IF(OR(E63="",F63=""),"",E63*F63)</f>
        <v/>
      </c>
      <c r="H63" s="10" t="n"/>
      <c r="I63" s="11" t="n"/>
      <c r="J63" s="11" t="n"/>
      <c r="K63" s="10" t="n"/>
    </row>
    <row r="64">
      <c r="A64" s="10" t="n"/>
      <c r="B64" s="10" t="n"/>
      <c r="C64" s="10" t="n"/>
      <c r="D64" s="10" t="n"/>
      <c r="E64" s="14" t="n"/>
      <c r="F64" s="15">
        <f>IF(D64="","",IFERROR(VLOOKUP(D64,Tablero!$A$6:$B$12,2,FALSE),""))</f>
        <v/>
      </c>
      <c r="G64" s="14">
        <f>IF(OR(E64="",F64=""),"",E64*F64)</f>
        <v/>
      </c>
      <c r="H64" s="10" t="n"/>
      <c r="I64" s="11" t="n"/>
      <c r="J64" s="11" t="n"/>
      <c r="K64" s="10" t="n"/>
    </row>
    <row r="65">
      <c r="A65" s="10" t="n"/>
      <c r="B65" s="10" t="n"/>
      <c r="C65" s="10" t="n"/>
      <c r="D65" s="10" t="n"/>
      <c r="E65" s="14" t="n"/>
      <c r="F65" s="15">
        <f>IF(D65="","",IFERROR(VLOOKUP(D65,Tablero!$A$6:$B$12,2,FALSE),""))</f>
        <v/>
      </c>
      <c r="G65" s="14">
        <f>IF(OR(E65="",F65=""),"",E65*F65)</f>
        <v/>
      </c>
      <c r="H65" s="10" t="n"/>
      <c r="I65" s="11" t="n"/>
      <c r="J65" s="11" t="n"/>
      <c r="K65" s="10" t="n"/>
    </row>
    <row r="66">
      <c r="A66" s="10" t="n"/>
      <c r="B66" s="10" t="n"/>
      <c r="C66" s="10" t="n"/>
      <c r="D66" s="10" t="n"/>
      <c r="E66" s="14" t="n"/>
      <c r="F66" s="15">
        <f>IF(D66="","",IFERROR(VLOOKUP(D66,Tablero!$A$6:$B$12,2,FALSE),""))</f>
        <v/>
      </c>
      <c r="G66" s="14">
        <f>IF(OR(E66="",F66=""),"",E66*F66)</f>
        <v/>
      </c>
      <c r="H66" s="10" t="n"/>
      <c r="I66" s="11" t="n"/>
      <c r="J66" s="11" t="n"/>
      <c r="K66" s="10" t="n"/>
    </row>
    <row r="67">
      <c r="A67" s="10" t="n"/>
      <c r="B67" s="10" t="n"/>
      <c r="C67" s="10" t="n"/>
      <c r="D67" s="10" t="n"/>
      <c r="E67" s="14" t="n"/>
      <c r="F67" s="15">
        <f>IF(D67="","",IFERROR(VLOOKUP(D67,Tablero!$A$6:$B$12,2,FALSE),""))</f>
        <v/>
      </c>
      <c r="G67" s="14">
        <f>IF(OR(E67="",F67=""),"",E67*F67)</f>
        <v/>
      </c>
      <c r="H67" s="10" t="n"/>
      <c r="I67" s="11" t="n"/>
      <c r="J67" s="11" t="n"/>
      <c r="K67" s="10" t="n"/>
    </row>
    <row r="68">
      <c r="A68" s="10" t="n"/>
      <c r="B68" s="10" t="n"/>
      <c r="C68" s="10" t="n"/>
      <c r="D68" s="10" t="n"/>
      <c r="E68" s="14" t="n"/>
      <c r="F68" s="15">
        <f>IF(D68="","",IFERROR(VLOOKUP(D68,Tablero!$A$6:$B$12,2,FALSE),""))</f>
        <v/>
      </c>
      <c r="G68" s="14">
        <f>IF(OR(E68="",F68=""),"",E68*F68)</f>
        <v/>
      </c>
      <c r="H68" s="10" t="n"/>
      <c r="I68" s="11" t="n"/>
      <c r="J68" s="11" t="n"/>
      <c r="K68" s="10" t="n"/>
    </row>
    <row r="69">
      <c r="A69" s="10" t="n"/>
      <c r="B69" s="10" t="n"/>
      <c r="C69" s="10" t="n"/>
      <c r="D69" s="10" t="n"/>
      <c r="E69" s="14" t="n"/>
      <c r="F69" s="15">
        <f>IF(D69="","",IFERROR(VLOOKUP(D69,Tablero!$A$6:$B$12,2,FALSE),""))</f>
        <v/>
      </c>
      <c r="G69" s="14">
        <f>IF(OR(E69="",F69=""),"",E69*F69)</f>
        <v/>
      </c>
      <c r="H69" s="10" t="n"/>
      <c r="I69" s="11" t="n"/>
      <c r="J69" s="11" t="n"/>
      <c r="K69" s="10" t="n"/>
    </row>
    <row r="70">
      <c r="A70" s="10" t="n"/>
      <c r="B70" s="10" t="n"/>
      <c r="C70" s="10" t="n"/>
      <c r="D70" s="10" t="n"/>
      <c r="E70" s="14" t="n"/>
      <c r="F70" s="15">
        <f>IF(D70="","",IFERROR(VLOOKUP(D70,Tablero!$A$6:$B$12,2,FALSE),""))</f>
        <v/>
      </c>
      <c r="G70" s="14">
        <f>IF(OR(E70="",F70=""),"",E70*F70)</f>
        <v/>
      </c>
      <c r="H70" s="10" t="n"/>
      <c r="I70" s="11" t="n"/>
      <c r="J70" s="11" t="n"/>
      <c r="K70" s="10" t="n"/>
    </row>
    <row r="71">
      <c r="A71" s="10" t="n"/>
      <c r="B71" s="10" t="n"/>
      <c r="C71" s="10" t="n"/>
      <c r="D71" s="10" t="n"/>
      <c r="E71" s="14" t="n"/>
      <c r="F71" s="15">
        <f>IF(D71="","",IFERROR(VLOOKUP(D71,Tablero!$A$6:$B$12,2,FALSE),""))</f>
        <v/>
      </c>
      <c r="G71" s="14">
        <f>IF(OR(E71="",F71=""),"",E71*F71)</f>
        <v/>
      </c>
      <c r="H71" s="10" t="n"/>
      <c r="I71" s="11" t="n"/>
      <c r="J71" s="11" t="n"/>
      <c r="K71" s="10" t="n"/>
    </row>
    <row r="72">
      <c r="A72" s="10" t="n"/>
      <c r="B72" s="10" t="n"/>
      <c r="C72" s="10" t="n"/>
      <c r="D72" s="10" t="n"/>
      <c r="E72" s="14" t="n"/>
      <c r="F72" s="15">
        <f>IF(D72="","",IFERROR(VLOOKUP(D72,Tablero!$A$6:$B$12,2,FALSE),""))</f>
        <v/>
      </c>
      <c r="G72" s="14">
        <f>IF(OR(E72="",F72=""),"",E72*F72)</f>
        <v/>
      </c>
      <c r="H72" s="10" t="n"/>
      <c r="I72" s="11" t="n"/>
      <c r="J72" s="11" t="n"/>
      <c r="K72" s="10" t="n"/>
    </row>
    <row r="73">
      <c r="A73" s="10" t="n"/>
      <c r="B73" s="10" t="n"/>
      <c r="C73" s="10" t="n"/>
      <c r="D73" s="10" t="n"/>
      <c r="E73" s="14" t="n"/>
      <c r="F73" s="15">
        <f>IF(D73="","",IFERROR(VLOOKUP(D73,Tablero!$A$6:$B$12,2,FALSE),""))</f>
        <v/>
      </c>
      <c r="G73" s="14">
        <f>IF(OR(E73="",F73=""),"",E73*F73)</f>
        <v/>
      </c>
      <c r="H73" s="10" t="n"/>
      <c r="I73" s="11" t="n"/>
      <c r="J73" s="11" t="n"/>
      <c r="K73" s="10" t="n"/>
    </row>
    <row r="74">
      <c r="A74" s="10" t="n"/>
      <c r="B74" s="10" t="n"/>
      <c r="C74" s="10" t="n"/>
      <c r="D74" s="10" t="n"/>
      <c r="E74" s="14" t="n"/>
      <c r="F74" s="15">
        <f>IF(D74="","",IFERROR(VLOOKUP(D74,Tablero!$A$6:$B$12,2,FALSE),""))</f>
        <v/>
      </c>
      <c r="G74" s="14">
        <f>IF(OR(E74="",F74=""),"",E74*F74)</f>
        <v/>
      </c>
      <c r="H74" s="10" t="n"/>
      <c r="I74" s="11" t="n"/>
      <c r="J74" s="11" t="n"/>
      <c r="K74" s="10" t="n"/>
    </row>
    <row r="75">
      <c r="A75" s="10" t="n"/>
      <c r="B75" s="10" t="n"/>
      <c r="C75" s="10" t="n"/>
      <c r="D75" s="10" t="n"/>
      <c r="E75" s="14" t="n"/>
      <c r="F75" s="15">
        <f>IF(D75="","",IFERROR(VLOOKUP(D75,Tablero!$A$6:$B$12,2,FALSE),""))</f>
        <v/>
      </c>
      <c r="G75" s="14">
        <f>IF(OR(E75="",F75=""),"",E75*F75)</f>
        <v/>
      </c>
      <c r="H75" s="10" t="n"/>
      <c r="I75" s="11" t="n"/>
      <c r="J75" s="11" t="n"/>
      <c r="K75" s="10" t="n"/>
    </row>
    <row r="76">
      <c r="A76" s="10" t="n"/>
      <c r="B76" s="10" t="n"/>
      <c r="C76" s="10" t="n"/>
      <c r="D76" s="10" t="n"/>
      <c r="E76" s="14" t="n"/>
      <c r="F76" s="15">
        <f>IF(D76="","",IFERROR(VLOOKUP(D76,Tablero!$A$6:$B$12,2,FALSE),""))</f>
        <v/>
      </c>
      <c r="G76" s="14">
        <f>IF(OR(E76="",F76=""),"",E76*F76)</f>
        <v/>
      </c>
      <c r="H76" s="10" t="n"/>
      <c r="I76" s="11" t="n"/>
      <c r="J76" s="11" t="n"/>
      <c r="K76" s="10" t="n"/>
    </row>
    <row r="77">
      <c r="A77" s="10" t="n"/>
      <c r="B77" s="10" t="n"/>
      <c r="C77" s="10" t="n"/>
      <c r="D77" s="10" t="n"/>
      <c r="E77" s="14" t="n"/>
      <c r="F77" s="15">
        <f>IF(D77="","",IFERROR(VLOOKUP(D77,Tablero!$A$6:$B$12,2,FALSE),""))</f>
        <v/>
      </c>
      <c r="G77" s="14">
        <f>IF(OR(E77="",F77=""),"",E77*F77)</f>
        <v/>
      </c>
      <c r="H77" s="10" t="n"/>
      <c r="I77" s="11" t="n"/>
      <c r="J77" s="11" t="n"/>
      <c r="K77" s="10" t="n"/>
    </row>
    <row r="78">
      <c r="A78" s="10" t="n"/>
      <c r="B78" s="10" t="n"/>
      <c r="C78" s="10" t="n"/>
      <c r="D78" s="10" t="n"/>
      <c r="E78" s="14" t="n"/>
      <c r="F78" s="15">
        <f>IF(D78="","",IFERROR(VLOOKUP(D78,Tablero!$A$6:$B$12,2,FALSE),""))</f>
        <v/>
      </c>
      <c r="G78" s="14">
        <f>IF(OR(E78="",F78=""),"",E78*F78)</f>
        <v/>
      </c>
      <c r="H78" s="10" t="n"/>
      <c r="I78" s="11" t="n"/>
      <c r="J78" s="11" t="n"/>
      <c r="K78" s="10" t="n"/>
    </row>
    <row r="79">
      <c r="A79" s="10" t="n"/>
      <c r="B79" s="10" t="n"/>
      <c r="C79" s="10" t="n"/>
      <c r="D79" s="10" t="n"/>
      <c r="E79" s="14" t="n"/>
      <c r="F79" s="15">
        <f>IF(D79="","",IFERROR(VLOOKUP(D79,Tablero!$A$6:$B$12,2,FALSE),""))</f>
        <v/>
      </c>
      <c r="G79" s="14">
        <f>IF(OR(E79="",F79=""),"",E79*F79)</f>
        <v/>
      </c>
      <c r="H79" s="10" t="n"/>
      <c r="I79" s="11" t="n"/>
      <c r="J79" s="11" t="n"/>
      <c r="K79" s="10" t="n"/>
    </row>
    <row r="80">
      <c r="A80" s="10" t="n"/>
      <c r="B80" s="10" t="n"/>
      <c r="C80" s="10" t="n"/>
      <c r="D80" s="10" t="n"/>
      <c r="E80" s="14" t="n"/>
      <c r="F80" s="15">
        <f>IF(D80="","",IFERROR(VLOOKUP(D80,Tablero!$A$6:$B$12,2,FALSE),""))</f>
        <v/>
      </c>
      <c r="G80" s="14">
        <f>IF(OR(E80="",F80=""),"",E80*F80)</f>
        <v/>
      </c>
      <c r="H80" s="10" t="n"/>
      <c r="I80" s="11" t="n"/>
      <c r="J80" s="11" t="n"/>
      <c r="K80" s="10" t="n"/>
    </row>
    <row r="81">
      <c r="A81" s="10" t="n"/>
      <c r="B81" s="10" t="n"/>
      <c r="C81" s="10" t="n"/>
      <c r="D81" s="10" t="n"/>
      <c r="E81" s="14" t="n"/>
      <c r="F81" s="15">
        <f>IF(D81="","",IFERROR(VLOOKUP(D81,Tablero!$A$6:$B$12,2,FALSE),""))</f>
        <v/>
      </c>
      <c r="G81" s="14">
        <f>IF(OR(E81="",F81=""),"",E81*F81)</f>
        <v/>
      </c>
      <c r="H81" s="10" t="n"/>
      <c r="I81" s="11" t="n"/>
      <c r="J81" s="11" t="n"/>
      <c r="K81" s="10" t="n"/>
    </row>
    <row r="82">
      <c r="A82" s="10" t="n"/>
      <c r="B82" s="10" t="n"/>
      <c r="C82" s="10" t="n"/>
      <c r="D82" s="10" t="n"/>
      <c r="E82" s="14" t="n"/>
      <c r="F82" s="15">
        <f>IF(D82="","",IFERROR(VLOOKUP(D82,Tablero!$A$6:$B$12,2,FALSE),""))</f>
        <v/>
      </c>
      <c r="G82" s="14">
        <f>IF(OR(E82="",F82=""),"",E82*F82)</f>
        <v/>
      </c>
      <c r="H82" s="10" t="n"/>
      <c r="I82" s="11" t="n"/>
      <c r="J82" s="11" t="n"/>
      <c r="K82" s="10" t="n"/>
    </row>
    <row r="83">
      <c r="A83" s="10" t="n"/>
      <c r="B83" s="10" t="n"/>
      <c r="C83" s="10" t="n"/>
      <c r="D83" s="10" t="n"/>
      <c r="E83" s="14" t="n"/>
      <c r="F83" s="15">
        <f>IF(D83="","",IFERROR(VLOOKUP(D83,Tablero!$A$6:$B$12,2,FALSE),""))</f>
        <v/>
      </c>
      <c r="G83" s="14">
        <f>IF(OR(E83="",F83=""),"",E83*F83)</f>
        <v/>
      </c>
      <c r="H83" s="10" t="n"/>
      <c r="I83" s="11" t="n"/>
      <c r="J83" s="11" t="n"/>
      <c r="K83" s="10" t="n"/>
    </row>
    <row r="84">
      <c r="A84" s="10" t="n"/>
      <c r="B84" s="10" t="n"/>
      <c r="C84" s="10" t="n"/>
      <c r="D84" s="10" t="n"/>
      <c r="E84" s="14" t="n"/>
      <c r="F84" s="15">
        <f>IF(D84="","",IFERROR(VLOOKUP(D84,Tablero!$A$6:$B$12,2,FALSE),""))</f>
        <v/>
      </c>
      <c r="G84" s="14">
        <f>IF(OR(E84="",F84=""),"",E84*F84)</f>
        <v/>
      </c>
      <c r="H84" s="10" t="n"/>
      <c r="I84" s="11" t="n"/>
      <c r="J84" s="11" t="n"/>
      <c r="K84" s="10" t="n"/>
    </row>
    <row r="85">
      <c r="A85" s="10" t="n"/>
      <c r="B85" s="10" t="n"/>
      <c r="C85" s="10" t="n"/>
      <c r="D85" s="10" t="n"/>
      <c r="E85" s="14" t="n"/>
      <c r="F85" s="15">
        <f>IF(D85="","",IFERROR(VLOOKUP(D85,Tablero!$A$6:$B$12,2,FALSE),""))</f>
        <v/>
      </c>
      <c r="G85" s="14">
        <f>IF(OR(E85="",F85=""),"",E85*F85)</f>
        <v/>
      </c>
      <c r="H85" s="10" t="n"/>
      <c r="I85" s="11" t="n"/>
      <c r="J85" s="11" t="n"/>
      <c r="K85" s="10" t="n"/>
    </row>
    <row r="86">
      <c r="A86" s="10" t="n"/>
      <c r="B86" s="10" t="n"/>
      <c r="C86" s="10" t="n"/>
      <c r="D86" s="10" t="n"/>
      <c r="E86" s="14" t="n"/>
      <c r="F86" s="15">
        <f>IF(D86="","",IFERROR(VLOOKUP(D86,Tablero!$A$6:$B$12,2,FALSE),""))</f>
        <v/>
      </c>
      <c r="G86" s="14">
        <f>IF(OR(E86="",F86=""),"",E86*F86)</f>
        <v/>
      </c>
      <c r="H86" s="10" t="n"/>
      <c r="I86" s="11" t="n"/>
      <c r="J86" s="11" t="n"/>
      <c r="K86" s="10" t="n"/>
    </row>
    <row r="87">
      <c r="A87" s="10" t="n"/>
      <c r="B87" s="10" t="n"/>
      <c r="C87" s="10" t="n"/>
      <c r="D87" s="10" t="n"/>
      <c r="E87" s="14" t="n"/>
      <c r="F87" s="15">
        <f>IF(D87="","",IFERROR(VLOOKUP(D87,Tablero!$A$6:$B$12,2,FALSE),""))</f>
        <v/>
      </c>
      <c r="G87" s="14">
        <f>IF(OR(E87="",F87=""),"",E87*F87)</f>
        <v/>
      </c>
      <c r="H87" s="10" t="n"/>
      <c r="I87" s="11" t="n"/>
      <c r="J87" s="11" t="n"/>
      <c r="K87" s="10" t="n"/>
    </row>
    <row r="88">
      <c r="A88" s="10" t="n"/>
      <c r="B88" s="10" t="n"/>
      <c r="C88" s="10" t="n"/>
      <c r="D88" s="10" t="n"/>
      <c r="E88" s="14" t="n"/>
      <c r="F88" s="15">
        <f>IF(D88="","",IFERROR(VLOOKUP(D88,Tablero!$A$6:$B$12,2,FALSE),""))</f>
        <v/>
      </c>
      <c r="G88" s="14">
        <f>IF(OR(E88="",F88=""),"",E88*F88)</f>
        <v/>
      </c>
      <c r="H88" s="10" t="n"/>
      <c r="I88" s="11" t="n"/>
      <c r="J88" s="11" t="n"/>
      <c r="K88" s="10" t="n"/>
    </row>
    <row r="89">
      <c r="A89" s="10" t="n"/>
      <c r="B89" s="10" t="n"/>
      <c r="C89" s="10" t="n"/>
      <c r="D89" s="10" t="n"/>
      <c r="E89" s="14" t="n"/>
      <c r="F89" s="15">
        <f>IF(D89="","",IFERROR(VLOOKUP(D89,Tablero!$A$6:$B$12,2,FALSE),""))</f>
        <v/>
      </c>
      <c r="G89" s="14">
        <f>IF(OR(E89="",F89=""),"",E89*F89)</f>
        <v/>
      </c>
      <c r="H89" s="10" t="n"/>
      <c r="I89" s="11" t="n"/>
      <c r="J89" s="11" t="n"/>
      <c r="K89" s="10" t="n"/>
    </row>
    <row r="90">
      <c r="A90" s="10" t="n"/>
      <c r="B90" s="10" t="n"/>
      <c r="C90" s="10" t="n"/>
      <c r="D90" s="10" t="n"/>
      <c r="E90" s="14" t="n"/>
      <c r="F90" s="15">
        <f>IF(D90="","",IFERROR(VLOOKUP(D90,Tablero!$A$6:$B$12,2,FALSE),""))</f>
        <v/>
      </c>
      <c r="G90" s="14">
        <f>IF(OR(E90="",F90=""),"",E90*F90)</f>
        <v/>
      </c>
      <c r="H90" s="10" t="n"/>
      <c r="I90" s="11" t="n"/>
      <c r="J90" s="11" t="n"/>
      <c r="K90" s="10" t="n"/>
    </row>
    <row r="91">
      <c r="A91" s="10" t="n"/>
      <c r="B91" s="10" t="n"/>
      <c r="C91" s="10" t="n"/>
      <c r="D91" s="10" t="n"/>
      <c r="E91" s="14" t="n"/>
      <c r="F91" s="15">
        <f>IF(D91="","",IFERROR(VLOOKUP(D91,Tablero!$A$6:$B$12,2,FALSE),""))</f>
        <v/>
      </c>
      <c r="G91" s="14">
        <f>IF(OR(E91="",F91=""),"",E91*F91)</f>
        <v/>
      </c>
      <c r="H91" s="10" t="n"/>
      <c r="I91" s="11" t="n"/>
      <c r="J91" s="11" t="n"/>
      <c r="K91" s="10" t="n"/>
    </row>
    <row r="92">
      <c r="A92" s="10" t="n"/>
      <c r="B92" s="10" t="n"/>
      <c r="C92" s="10" t="n"/>
      <c r="D92" s="10" t="n"/>
      <c r="E92" s="14" t="n"/>
      <c r="F92" s="15">
        <f>IF(D92="","",IFERROR(VLOOKUP(D92,Tablero!$A$6:$B$12,2,FALSE),""))</f>
        <v/>
      </c>
      <c r="G92" s="14">
        <f>IF(OR(E92="",F92=""),"",E92*F92)</f>
        <v/>
      </c>
      <c r="H92" s="10" t="n"/>
      <c r="I92" s="11" t="n"/>
      <c r="J92" s="11" t="n"/>
      <c r="K92" s="10" t="n"/>
    </row>
    <row r="93">
      <c r="A93" s="10" t="n"/>
      <c r="B93" s="10" t="n"/>
      <c r="C93" s="10" t="n"/>
      <c r="D93" s="10" t="n"/>
      <c r="E93" s="14" t="n"/>
      <c r="F93" s="15">
        <f>IF(D93="","",IFERROR(VLOOKUP(D93,Tablero!$A$6:$B$12,2,FALSE),""))</f>
        <v/>
      </c>
      <c r="G93" s="14">
        <f>IF(OR(E93="",F93=""),"",E93*F93)</f>
        <v/>
      </c>
      <c r="H93" s="10" t="n"/>
      <c r="I93" s="11" t="n"/>
      <c r="J93" s="11" t="n"/>
      <c r="K93" s="10" t="n"/>
    </row>
    <row r="94">
      <c r="A94" s="10" t="n"/>
      <c r="B94" s="10" t="n"/>
      <c r="C94" s="10" t="n"/>
      <c r="D94" s="10" t="n"/>
      <c r="E94" s="14" t="n"/>
      <c r="F94" s="15">
        <f>IF(D94="","",IFERROR(VLOOKUP(D94,Tablero!$A$6:$B$12,2,FALSE),""))</f>
        <v/>
      </c>
      <c r="G94" s="14">
        <f>IF(OR(E94="",F94=""),"",E94*F94)</f>
        <v/>
      </c>
      <c r="H94" s="10" t="n"/>
      <c r="I94" s="11" t="n"/>
      <c r="J94" s="11" t="n"/>
      <c r="K94" s="10" t="n"/>
    </row>
    <row r="95">
      <c r="A95" s="10" t="n"/>
      <c r="B95" s="10" t="n"/>
      <c r="C95" s="10" t="n"/>
      <c r="D95" s="10" t="n"/>
      <c r="E95" s="14" t="n"/>
      <c r="F95" s="15">
        <f>IF(D95="","",IFERROR(VLOOKUP(D95,Tablero!$A$6:$B$12,2,FALSE),""))</f>
        <v/>
      </c>
      <c r="G95" s="14">
        <f>IF(OR(E95="",F95=""),"",E95*F95)</f>
        <v/>
      </c>
      <c r="H95" s="10" t="n"/>
      <c r="I95" s="11" t="n"/>
      <c r="J95" s="11" t="n"/>
      <c r="K95" s="10" t="n"/>
    </row>
    <row r="96">
      <c r="A96" s="10" t="n"/>
      <c r="B96" s="10" t="n"/>
      <c r="C96" s="10" t="n"/>
      <c r="D96" s="10" t="n"/>
      <c r="E96" s="14" t="n"/>
      <c r="F96" s="15">
        <f>IF(D96="","",IFERROR(VLOOKUP(D96,Tablero!$A$6:$B$12,2,FALSE),""))</f>
        <v/>
      </c>
      <c r="G96" s="14">
        <f>IF(OR(E96="",F96=""),"",E96*F96)</f>
        <v/>
      </c>
      <c r="H96" s="10" t="n"/>
      <c r="I96" s="11" t="n"/>
      <c r="J96" s="11" t="n"/>
      <c r="K96" s="10" t="n"/>
    </row>
    <row r="97">
      <c r="A97" s="10" t="n"/>
      <c r="B97" s="10" t="n"/>
      <c r="C97" s="10" t="n"/>
      <c r="D97" s="10" t="n"/>
      <c r="E97" s="14" t="n"/>
      <c r="F97" s="15">
        <f>IF(D97="","",IFERROR(VLOOKUP(D97,Tablero!$A$6:$B$12,2,FALSE),""))</f>
        <v/>
      </c>
      <c r="G97" s="14">
        <f>IF(OR(E97="",F97=""),"",E97*F97)</f>
        <v/>
      </c>
      <c r="H97" s="10" t="n"/>
      <c r="I97" s="11" t="n"/>
      <c r="J97" s="11" t="n"/>
      <c r="K97" s="10" t="n"/>
    </row>
    <row r="98">
      <c r="A98" s="10" t="n"/>
      <c r="B98" s="10" t="n"/>
      <c r="C98" s="10" t="n"/>
      <c r="D98" s="10" t="n"/>
      <c r="E98" s="14" t="n"/>
      <c r="F98" s="15">
        <f>IF(D98="","",IFERROR(VLOOKUP(D98,Tablero!$A$6:$B$12,2,FALSE),""))</f>
        <v/>
      </c>
      <c r="G98" s="14">
        <f>IF(OR(E98="",F98=""),"",E98*F98)</f>
        <v/>
      </c>
      <c r="H98" s="10" t="n"/>
      <c r="I98" s="11" t="n"/>
      <c r="J98" s="11" t="n"/>
      <c r="K98" s="10" t="n"/>
    </row>
    <row r="99">
      <c r="A99" s="10" t="n"/>
      <c r="B99" s="10" t="n"/>
      <c r="C99" s="10" t="n"/>
      <c r="D99" s="10" t="n"/>
      <c r="E99" s="14" t="n"/>
      <c r="F99" s="15">
        <f>IF(D99="","",IFERROR(VLOOKUP(D99,Tablero!$A$6:$B$12,2,FALSE),""))</f>
        <v/>
      </c>
      <c r="G99" s="14">
        <f>IF(OR(E99="",F99=""),"",E99*F99)</f>
        <v/>
      </c>
      <c r="H99" s="10" t="n"/>
      <c r="I99" s="11" t="n"/>
      <c r="J99" s="11" t="n"/>
      <c r="K99" s="10" t="n"/>
    </row>
    <row r="100">
      <c r="A100" s="10" t="n"/>
      <c r="B100" s="10" t="n"/>
      <c r="C100" s="10" t="n"/>
      <c r="D100" s="10" t="n"/>
      <c r="E100" s="14" t="n"/>
      <c r="F100" s="15">
        <f>IF(D100="","",IFERROR(VLOOKUP(D100,Tablero!$A$6:$B$12,2,FALSE),""))</f>
        <v/>
      </c>
      <c r="G100" s="14">
        <f>IF(OR(E100="",F100=""),"",E100*F100)</f>
        <v/>
      </c>
      <c r="H100" s="10" t="n"/>
      <c r="I100" s="11" t="n"/>
      <c r="J100" s="11" t="n"/>
      <c r="K100" s="10" t="n"/>
    </row>
    <row r="101">
      <c r="A101" s="10" t="n"/>
      <c r="B101" s="10" t="n"/>
      <c r="C101" s="10" t="n"/>
      <c r="D101" s="10" t="n"/>
      <c r="E101" s="14" t="n"/>
      <c r="F101" s="15">
        <f>IF(D101="","",IFERROR(VLOOKUP(D101,Tablero!$A$6:$B$12,2,FALSE),""))</f>
        <v/>
      </c>
      <c r="G101" s="14">
        <f>IF(OR(E101="",F101=""),"",E101*F101)</f>
        <v/>
      </c>
      <c r="H101" s="10" t="n"/>
      <c r="I101" s="11" t="n"/>
      <c r="J101" s="11" t="n"/>
      <c r="K101" s="10" t="n"/>
    </row>
    <row r="102">
      <c r="A102" s="10" t="n"/>
      <c r="B102" s="10" t="n"/>
      <c r="C102" s="10" t="n"/>
      <c r="D102" s="10" t="n"/>
      <c r="E102" s="14" t="n"/>
      <c r="F102" s="15">
        <f>IF(D102="","",IFERROR(VLOOKUP(D102,Tablero!$A$6:$B$12,2,FALSE),""))</f>
        <v/>
      </c>
      <c r="G102" s="14">
        <f>IF(OR(E102="",F102=""),"",E102*F102)</f>
        <v/>
      </c>
      <c r="H102" s="10" t="n"/>
      <c r="I102" s="11" t="n"/>
      <c r="J102" s="11" t="n"/>
      <c r="K102" s="10" t="n"/>
    </row>
    <row r="103">
      <c r="A103" s="10" t="n"/>
      <c r="B103" s="10" t="n"/>
      <c r="C103" s="10" t="n"/>
      <c r="D103" s="10" t="n"/>
      <c r="E103" s="14" t="n"/>
      <c r="F103" s="15">
        <f>IF(D103="","",IFERROR(VLOOKUP(D103,Tablero!$A$6:$B$12,2,FALSE),""))</f>
        <v/>
      </c>
      <c r="G103" s="14">
        <f>IF(OR(E103="",F103=""),"",E103*F103)</f>
        <v/>
      </c>
      <c r="H103" s="10" t="n"/>
      <c r="I103" s="11" t="n"/>
      <c r="J103" s="11" t="n"/>
      <c r="K103" s="10" t="n"/>
    </row>
    <row r="104">
      <c r="A104" s="10" t="n"/>
      <c r="B104" s="10" t="n"/>
      <c r="C104" s="10" t="n"/>
      <c r="D104" s="10" t="n"/>
      <c r="E104" s="14" t="n"/>
      <c r="F104" s="15">
        <f>IF(D104="","",IFERROR(VLOOKUP(D104,Tablero!$A$6:$B$12,2,FALSE),""))</f>
        <v/>
      </c>
      <c r="G104" s="14">
        <f>IF(OR(E104="",F104=""),"",E104*F104)</f>
        <v/>
      </c>
      <c r="H104" s="10" t="n"/>
      <c r="I104" s="11" t="n"/>
      <c r="J104" s="11" t="n"/>
      <c r="K104" s="10" t="n"/>
    </row>
    <row r="105">
      <c r="A105" s="10" t="n"/>
      <c r="B105" s="10" t="n"/>
      <c r="C105" s="10" t="n"/>
      <c r="D105" s="10" t="n"/>
      <c r="E105" s="14" t="n"/>
      <c r="F105" s="15">
        <f>IF(D105="","",IFERROR(VLOOKUP(D105,Tablero!$A$6:$B$12,2,FALSE),""))</f>
        <v/>
      </c>
      <c r="G105" s="14">
        <f>IF(OR(E105="",F105=""),"",E105*F105)</f>
        <v/>
      </c>
      <c r="H105" s="10" t="n"/>
      <c r="I105" s="11" t="n"/>
      <c r="J105" s="11" t="n"/>
      <c r="K105" s="10" t="n"/>
    </row>
    <row r="106">
      <c r="A106" s="10" t="n"/>
      <c r="B106" s="10" t="n"/>
      <c r="C106" s="10" t="n"/>
      <c r="D106" s="10" t="n"/>
      <c r="E106" s="14" t="n"/>
      <c r="F106" s="15">
        <f>IF(D106="","",IFERROR(VLOOKUP(D106,Tablero!$A$6:$B$12,2,FALSE),""))</f>
        <v/>
      </c>
      <c r="G106" s="14">
        <f>IF(OR(E106="",F106=""),"",E106*F106)</f>
        <v/>
      </c>
      <c r="H106" s="10" t="n"/>
      <c r="I106" s="11" t="n"/>
      <c r="J106" s="11" t="n"/>
      <c r="K106" s="10" t="n"/>
    </row>
    <row r="107">
      <c r="A107" s="10" t="n"/>
      <c r="B107" s="10" t="n"/>
      <c r="C107" s="10" t="n"/>
      <c r="D107" s="10" t="n"/>
      <c r="E107" s="14" t="n"/>
      <c r="F107" s="15">
        <f>IF(D107="","",IFERROR(VLOOKUP(D107,Tablero!$A$6:$B$12,2,FALSE),""))</f>
        <v/>
      </c>
      <c r="G107" s="14">
        <f>IF(OR(E107="",F107=""),"",E107*F107)</f>
        <v/>
      </c>
      <c r="H107" s="10" t="n"/>
      <c r="I107" s="11" t="n"/>
      <c r="J107" s="11" t="n"/>
      <c r="K107" s="10" t="n"/>
    </row>
    <row r="108">
      <c r="A108" s="10" t="n"/>
      <c r="B108" s="10" t="n"/>
      <c r="C108" s="10" t="n"/>
      <c r="D108" s="10" t="n"/>
      <c r="E108" s="14" t="n"/>
      <c r="F108" s="15">
        <f>IF(D108="","",IFERROR(VLOOKUP(D108,Tablero!$A$6:$B$12,2,FALSE),""))</f>
        <v/>
      </c>
      <c r="G108" s="14">
        <f>IF(OR(E108="",F108=""),"",E108*F108)</f>
        <v/>
      </c>
      <c r="H108" s="10" t="n"/>
      <c r="I108" s="11" t="n"/>
      <c r="J108" s="11" t="n"/>
      <c r="K108" s="10" t="n"/>
    </row>
    <row r="109">
      <c r="A109" s="10" t="n"/>
      <c r="B109" s="10" t="n"/>
      <c r="C109" s="10" t="n"/>
      <c r="D109" s="10" t="n"/>
      <c r="E109" s="14" t="n"/>
      <c r="F109" s="15">
        <f>IF(D109="","",IFERROR(VLOOKUP(D109,Tablero!$A$6:$B$12,2,FALSE),""))</f>
        <v/>
      </c>
      <c r="G109" s="14">
        <f>IF(OR(E109="",F109=""),"",E109*F109)</f>
        <v/>
      </c>
      <c r="H109" s="10" t="n"/>
      <c r="I109" s="11" t="n"/>
      <c r="J109" s="11" t="n"/>
      <c r="K109" s="10" t="n"/>
    </row>
    <row r="110">
      <c r="A110" s="10" t="n"/>
      <c r="B110" s="10" t="n"/>
      <c r="C110" s="10" t="n"/>
      <c r="D110" s="10" t="n"/>
      <c r="E110" s="14" t="n"/>
      <c r="F110" s="15">
        <f>IF(D110="","",IFERROR(VLOOKUP(D110,Tablero!$A$6:$B$12,2,FALSE),""))</f>
        <v/>
      </c>
      <c r="G110" s="14">
        <f>IF(OR(E110="",F110=""),"",E110*F110)</f>
        <v/>
      </c>
      <c r="H110" s="10" t="n"/>
      <c r="I110" s="11" t="n"/>
      <c r="J110" s="11" t="n"/>
      <c r="K110" s="10" t="n"/>
    </row>
    <row r="111">
      <c r="A111" s="10" t="n"/>
      <c r="B111" s="10" t="n"/>
      <c r="C111" s="10" t="n"/>
      <c r="D111" s="10" t="n"/>
      <c r="E111" s="14" t="n"/>
      <c r="F111" s="15">
        <f>IF(D111="","",IFERROR(VLOOKUP(D111,Tablero!$A$6:$B$12,2,FALSE),""))</f>
        <v/>
      </c>
      <c r="G111" s="14">
        <f>IF(OR(E111="",F111=""),"",E111*F111)</f>
        <v/>
      </c>
      <c r="H111" s="10" t="n"/>
      <c r="I111" s="11" t="n"/>
      <c r="J111" s="11" t="n"/>
      <c r="K111" s="10" t="n"/>
    </row>
    <row r="112">
      <c r="A112" s="10" t="n"/>
      <c r="B112" s="10" t="n"/>
      <c r="C112" s="10" t="n"/>
      <c r="D112" s="10" t="n"/>
      <c r="E112" s="14" t="n"/>
      <c r="F112" s="15">
        <f>IF(D112="","",IFERROR(VLOOKUP(D112,Tablero!$A$6:$B$12,2,FALSE),""))</f>
        <v/>
      </c>
      <c r="G112" s="14">
        <f>IF(OR(E112="",F112=""),"",E112*F112)</f>
        <v/>
      </c>
      <c r="H112" s="10" t="n"/>
      <c r="I112" s="11" t="n"/>
      <c r="J112" s="11" t="n"/>
      <c r="K112" s="10" t="n"/>
    </row>
    <row r="113">
      <c r="A113" s="10" t="n"/>
      <c r="B113" s="10" t="n"/>
      <c r="C113" s="10" t="n"/>
      <c r="D113" s="10" t="n"/>
      <c r="E113" s="14" t="n"/>
      <c r="F113" s="15">
        <f>IF(D113="","",IFERROR(VLOOKUP(D113,Tablero!$A$6:$B$12,2,FALSE),""))</f>
        <v/>
      </c>
      <c r="G113" s="14">
        <f>IF(OR(E113="",F113=""),"",E113*F113)</f>
        <v/>
      </c>
      <c r="H113" s="10" t="n"/>
      <c r="I113" s="11" t="n"/>
      <c r="J113" s="11" t="n"/>
      <c r="K113" s="10" t="n"/>
    </row>
    <row r="114">
      <c r="A114" s="10" t="n"/>
      <c r="B114" s="10" t="n"/>
      <c r="C114" s="10" t="n"/>
      <c r="D114" s="10" t="n"/>
      <c r="E114" s="14" t="n"/>
      <c r="F114" s="15">
        <f>IF(D114="","",IFERROR(VLOOKUP(D114,Tablero!$A$6:$B$12,2,FALSE),""))</f>
        <v/>
      </c>
      <c r="G114" s="14">
        <f>IF(OR(E114="",F114=""),"",E114*F114)</f>
        <v/>
      </c>
      <c r="H114" s="10" t="n"/>
      <c r="I114" s="11" t="n"/>
      <c r="J114" s="11" t="n"/>
      <c r="K114" s="10" t="n"/>
    </row>
    <row r="115">
      <c r="A115" s="10" t="n"/>
      <c r="B115" s="10" t="n"/>
      <c r="C115" s="10" t="n"/>
      <c r="D115" s="10" t="n"/>
      <c r="E115" s="14" t="n"/>
      <c r="F115" s="15">
        <f>IF(D115="","",IFERROR(VLOOKUP(D115,Tablero!$A$6:$B$12,2,FALSE),""))</f>
        <v/>
      </c>
      <c r="G115" s="14">
        <f>IF(OR(E115="",F115=""),"",E115*F115)</f>
        <v/>
      </c>
      <c r="H115" s="10" t="n"/>
      <c r="I115" s="11" t="n"/>
      <c r="J115" s="11" t="n"/>
      <c r="K115" s="10" t="n"/>
    </row>
    <row r="116">
      <c r="A116" s="10" t="n"/>
      <c r="B116" s="10" t="n"/>
      <c r="C116" s="10" t="n"/>
      <c r="D116" s="10" t="n"/>
      <c r="E116" s="14" t="n"/>
      <c r="F116" s="15">
        <f>IF(D116="","",IFERROR(VLOOKUP(D116,Tablero!$A$6:$B$12,2,FALSE),""))</f>
        <v/>
      </c>
      <c r="G116" s="14">
        <f>IF(OR(E116="",F116=""),"",E116*F116)</f>
        <v/>
      </c>
      <c r="H116" s="10" t="n"/>
      <c r="I116" s="11" t="n"/>
      <c r="J116" s="11" t="n"/>
      <c r="K116" s="10" t="n"/>
    </row>
    <row r="117">
      <c r="A117" s="10" t="n"/>
      <c r="B117" s="10" t="n"/>
      <c r="C117" s="10" t="n"/>
      <c r="D117" s="10" t="n"/>
      <c r="E117" s="14" t="n"/>
      <c r="F117" s="15">
        <f>IF(D117="","",IFERROR(VLOOKUP(D117,Tablero!$A$6:$B$12,2,FALSE),""))</f>
        <v/>
      </c>
      <c r="G117" s="14">
        <f>IF(OR(E117="",F117=""),"",E117*F117)</f>
        <v/>
      </c>
      <c r="H117" s="10" t="n"/>
      <c r="I117" s="11" t="n"/>
      <c r="J117" s="11" t="n"/>
      <c r="K117" s="10" t="n"/>
    </row>
    <row r="118">
      <c r="A118" s="10" t="n"/>
      <c r="B118" s="10" t="n"/>
      <c r="C118" s="10" t="n"/>
      <c r="D118" s="10" t="n"/>
      <c r="E118" s="14" t="n"/>
      <c r="F118" s="15">
        <f>IF(D118="","",IFERROR(VLOOKUP(D118,Tablero!$A$6:$B$12,2,FALSE),""))</f>
        <v/>
      </c>
      <c r="G118" s="14">
        <f>IF(OR(E118="",F118=""),"",E118*F118)</f>
        <v/>
      </c>
      <c r="H118" s="10" t="n"/>
      <c r="I118" s="11" t="n"/>
      <c r="J118" s="11" t="n"/>
      <c r="K118" s="10" t="n"/>
    </row>
    <row r="119">
      <c r="A119" s="10" t="n"/>
      <c r="B119" s="10" t="n"/>
      <c r="C119" s="10" t="n"/>
      <c r="D119" s="10" t="n"/>
      <c r="E119" s="14" t="n"/>
      <c r="F119" s="15">
        <f>IF(D119="","",IFERROR(VLOOKUP(D119,Tablero!$A$6:$B$12,2,FALSE),""))</f>
        <v/>
      </c>
      <c r="G119" s="14">
        <f>IF(OR(E119="",F119=""),"",E119*F119)</f>
        <v/>
      </c>
      <c r="H119" s="10" t="n"/>
      <c r="I119" s="11" t="n"/>
      <c r="J119" s="11" t="n"/>
      <c r="K119" s="10" t="n"/>
    </row>
    <row r="120">
      <c r="A120" s="10" t="n"/>
      <c r="B120" s="10" t="n"/>
      <c r="C120" s="10" t="n"/>
      <c r="D120" s="10" t="n"/>
      <c r="E120" s="14" t="n"/>
      <c r="F120" s="15">
        <f>IF(D120="","",IFERROR(VLOOKUP(D120,Tablero!$A$6:$B$12,2,FALSE),""))</f>
        <v/>
      </c>
      <c r="G120" s="14">
        <f>IF(OR(E120="",F120=""),"",E120*F120)</f>
        <v/>
      </c>
      <c r="H120" s="10" t="n"/>
      <c r="I120" s="11" t="n"/>
      <c r="J120" s="11" t="n"/>
      <c r="K120" s="10" t="n"/>
    </row>
    <row r="121">
      <c r="A121" s="10" t="n"/>
      <c r="B121" s="10" t="n"/>
      <c r="C121" s="10" t="n"/>
      <c r="D121" s="10" t="n"/>
      <c r="E121" s="14" t="n"/>
      <c r="F121" s="15">
        <f>IF(D121="","",IFERROR(VLOOKUP(D121,Tablero!$A$6:$B$12,2,FALSE),""))</f>
        <v/>
      </c>
      <c r="G121" s="14">
        <f>IF(OR(E121="",F121=""),"",E121*F121)</f>
        <v/>
      </c>
      <c r="H121" s="10" t="n"/>
      <c r="I121" s="11" t="n"/>
      <c r="J121" s="11" t="n"/>
      <c r="K121" s="10" t="n"/>
    </row>
    <row r="122">
      <c r="A122" s="10" t="n"/>
      <c r="B122" s="10" t="n"/>
      <c r="C122" s="10" t="n"/>
      <c r="D122" s="10" t="n"/>
      <c r="E122" s="14" t="n"/>
      <c r="F122" s="15">
        <f>IF(D122="","",IFERROR(VLOOKUP(D122,Tablero!$A$6:$B$12,2,FALSE),""))</f>
        <v/>
      </c>
      <c r="G122" s="14">
        <f>IF(OR(E122="",F122=""),"",E122*F122)</f>
        <v/>
      </c>
      <c r="H122" s="10" t="n"/>
      <c r="I122" s="11" t="n"/>
      <c r="J122" s="11" t="n"/>
      <c r="K122" s="10" t="n"/>
    </row>
    <row r="123">
      <c r="A123" s="10" t="n"/>
      <c r="B123" s="10" t="n"/>
      <c r="C123" s="10" t="n"/>
      <c r="D123" s="10" t="n"/>
      <c r="E123" s="14" t="n"/>
      <c r="F123" s="15">
        <f>IF(D123="","",IFERROR(VLOOKUP(D123,Tablero!$A$6:$B$12,2,FALSE),""))</f>
        <v/>
      </c>
      <c r="G123" s="14">
        <f>IF(OR(E123="",F123=""),"",E123*F123)</f>
        <v/>
      </c>
      <c r="H123" s="10" t="n"/>
      <c r="I123" s="11" t="n"/>
      <c r="J123" s="11" t="n"/>
      <c r="K123" s="10" t="n"/>
    </row>
    <row r="124">
      <c r="A124" s="10" t="n"/>
      <c r="B124" s="10" t="n"/>
      <c r="C124" s="10" t="n"/>
      <c r="D124" s="10" t="n"/>
      <c r="E124" s="14" t="n"/>
      <c r="F124" s="15">
        <f>IF(D124="","",IFERROR(VLOOKUP(D124,Tablero!$A$6:$B$12,2,FALSE),""))</f>
        <v/>
      </c>
      <c r="G124" s="14">
        <f>IF(OR(E124="",F124=""),"",E124*F124)</f>
        <v/>
      </c>
      <c r="H124" s="10" t="n"/>
      <c r="I124" s="11" t="n"/>
      <c r="J124" s="11" t="n"/>
      <c r="K124" s="10" t="n"/>
    </row>
    <row r="125">
      <c r="A125" s="10" t="n"/>
      <c r="B125" s="10" t="n"/>
      <c r="C125" s="10" t="n"/>
      <c r="D125" s="10" t="n"/>
      <c r="E125" s="14" t="n"/>
      <c r="F125" s="15">
        <f>IF(D125="","",IFERROR(VLOOKUP(D125,Tablero!$A$6:$B$12,2,FALSE),""))</f>
        <v/>
      </c>
      <c r="G125" s="14">
        <f>IF(OR(E125="",F125=""),"",E125*F125)</f>
        <v/>
      </c>
      <c r="H125" s="10" t="n"/>
      <c r="I125" s="11" t="n"/>
      <c r="J125" s="11" t="n"/>
      <c r="K125" s="10" t="n"/>
    </row>
    <row r="126">
      <c r="A126" s="10" t="n"/>
      <c r="B126" s="10" t="n"/>
      <c r="C126" s="10" t="n"/>
      <c r="D126" s="10" t="n"/>
      <c r="E126" s="14" t="n"/>
      <c r="F126" s="15">
        <f>IF(D126="","",IFERROR(VLOOKUP(D126,Tablero!$A$6:$B$12,2,FALSE),""))</f>
        <v/>
      </c>
      <c r="G126" s="14">
        <f>IF(OR(E126="",F126=""),"",E126*F126)</f>
        <v/>
      </c>
      <c r="H126" s="10" t="n"/>
      <c r="I126" s="11" t="n"/>
      <c r="J126" s="11" t="n"/>
      <c r="K126" s="10" t="n"/>
    </row>
    <row r="127">
      <c r="A127" s="10" t="n"/>
      <c r="B127" s="10" t="n"/>
      <c r="C127" s="10" t="n"/>
      <c r="D127" s="10" t="n"/>
      <c r="E127" s="14" t="n"/>
      <c r="F127" s="15">
        <f>IF(D127="","",IFERROR(VLOOKUP(D127,Tablero!$A$6:$B$12,2,FALSE),""))</f>
        <v/>
      </c>
      <c r="G127" s="14">
        <f>IF(OR(E127="",F127=""),"",E127*F127)</f>
        <v/>
      </c>
      <c r="H127" s="10" t="n"/>
      <c r="I127" s="11" t="n"/>
      <c r="J127" s="11" t="n"/>
      <c r="K127" s="10" t="n"/>
    </row>
    <row r="128">
      <c r="A128" s="10" t="n"/>
      <c r="B128" s="10" t="n"/>
      <c r="C128" s="10" t="n"/>
      <c r="D128" s="10" t="n"/>
      <c r="E128" s="14" t="n"/>
      <c r="F128" s="15">
        <f>IF(D128="","",IFERROR(VLOOKUP(D128,Tablero!$A$6:$B$12,2,FALSE),""))</f>
        <v/>
      </c>
      <c r="G128" s="14">
        <f>IF(OR(E128="",F128=""),"",E128*F128)</f>
        <v/>
      </c>
      <c r="H128" s="10" t="n"/>
      <c r="I128" s="11" t="n"/>
      <c r="J128" s="11" t="n"/>
      <c r="K128" s="10" t="n"/>
    </row>
    <row r="129">
      <c r="A129" s="10" t="n"/>
      <c r="B129" s="10" t="n"/>
      <c r="C129" s="10" t="n"/>
      <c r="D129" s="10" t="n"/>
      <c r="E129" s="14" t="n"/>
      <c r="F129" s="15">
        <f>IF(D129="","",IFERROR(VLOOKUP(D129,Tablero!$A$6:$B$12,2,FALSE),""))</f>
        <v/>
      </c>
      <c r="G129" s="14">
        <f>IF(OR(E129="",F129=""),"",E129*F129)</f>
        <v/>
      </c>
      <c r="H129" s="10" t="n"/>
      <c r="I129" s="11" t="n"/>
      <c r="J129" s="11" t="n"/>
      <c r="K129" s="10" t="n"/>
    </row>
    <row r="130">
      <c r="A130" s="10" t="n"/>
      <c r="B130" s="10" t="n"/>
      <c r="C130" s="10" t="n"/>
      <c r="D130" s="10" t="n"/>
      <c r="E130" s="14" t="n"/>
      <c r="F130" s="15">
        <f>IF(D130="","",IFERROR(VLOOKUP(D130,Tablero!$A$6:$B$12,2,FALSE),""))</f>
        <v/>
      </c>
      <c r="G130" s="14">
        <f>IF(OR(E130="",F130=""),"",E130*F130)</f>
        <v/>
      </c>
      <c r="H130" s="10" t="n"/>
      <c r="I130" s="11" t="n"/>
      <c r="J130" s="11" t="n"/>
      <c r="K130" s="10" t="n"/>
    </row>
    <row r="131">
      <c r="A131" s="10" t="n"/>
      <c r="B131" s="10" t="n"/>
      <c r="C131" s="10" t="n"/>
      <c r="D131" s="10" t="n"/>
      <c r="E131" s="14" t="n"/>
      <c r="F131" s="15">
        <f>IF(D131="","",IFERROR(VLOOKUP(D131,Tablero!$A$6:$B$12,2,FALSE),""))</f>
        <v/>
      </c>
      <c r="G131" s="14">
        <f>IF(OR(E131="",F131=""),"",E131*F131)</f>
        <v/>
      </c>
      <c r="H131" s="10" t="n"/>
      <c r="I131" s="11" t="n"/>
      <c r="J131" s="11" t="n"/>
      <c r="K131" s="10" t="n"/>
    </row>
    <row r="132">
      <c r="A132" s="10" t="n"/>
      <c r="B132" s="10" t="n"/>
      <c r="C132" s="10" t="n"/>
      <c r="D132" s="10" t="n"/>
      <c r="E132" s="14" t="n"/>
      <c r="F132" s="15">
        <f>IF(D132="","",IFERROR(VLOOKUP(D132,Tablero!$A$6:$B$12,2,FALSE),""))</f>
        <v/>
      </c>
      <c r="G132" s="14">
        <f>IF(OR(E132="",F132=""),"",E132*F132)</f>
        <v/>
      </c>
      <c r="H132" s="10" t="n"/>
      <c r="I132" s="11" t="n"/>
      <c r="J132" s="11" t="n"/>
      <c r="K132" s="10" t="n"/>
    </row>
    <row r="133">
      <c r="A133" s="10" t="n"/>
      <c r="B133" s="10" t="n"/>
      <c r="C133" s="10" t="n"/>
      <c r="D133" s="10" t="n"/>
      <c r="E133" s="14" t="n"/>
      <c r="F133" s="15">
        <f>IF(D133="","",IFERROR(VLOOKUP(D133,Tablero!$A$6:$B$12,2,FALSE),""))</f>
        <v/>
      </c>
      <c r="G133" s="14">
        <f>IF(OR(E133="",F133=""),"",E133*F133)</f>
        <v/>
      </c>
      <c r="H133" s="10" t="n"/>
      <c r="I133" s="11" t="n"/>
      <c r="J133" s="11" t="n"/>
      <c r="K133" s="10" t="n"/>
    </row>
    <row r="134">
      <c r="A134" s="10" t="n"/>
      <c r="B134" s="10" t="n"/>
      <c r="C134" s="10" t="n"/>
      <c r="D134" s="10" t="n"/>
      <c r="E134" s="14" t="n"/>
      <c r="F134" s="15">
        <f>IF(D134="","",IFERROR(VLOOKUP(D134,Tablero!$A$6:$B$12,2,FALSE),""))</f>
        <v/>
      </c>
      <c r="G134" s="14">
        <f>IF(OR(E134="",F134=""),"",E134*F134)</f>
        <v/>
      </c>
      <c r="H134" s="10" t="n"/>
      <c r="I134" s="11" t="n"/>
      <c r="J134" s="11" t="n"/>
      <c r="K134" s="10" t="n"/>
    </row>
    <row r="135">
      <c r="A135" s="10" t="n"/>
      <c r="B135" s="10" t="n"/>
      <c r="C135" s="10" t="n"/>
      <c r="D135" s="10" t="n"/>
      <c r="E135" s="14" t="n"/>
      <c r="F135" s="15">
        <f>IF(D135="","",IFERROR(VLOOKUP(D135,Tablero!$A$6:$B$12,2,FALSE),""))</f>
        <v/>
      </c>
      <c r="G135" s="14">
        <f>IF(OR(E135="",F135=""),"",E135*F135)</f>
        <v/>
      </c>
      <c r="H135" s="10" t="n"/>
      <c r="I135" s="11" t="n"/>
      <c r="J135" s="11" t="n"/>
      <c r="K135" s="10" t="n"/>
    </row>
    <row r="136">
      <c r="A136" s="10" t="n"/>
      <c r="B136" s="10" t="n"/>
      <c r="C136" s="10" t="n"/>
      <c r="D136" s="10" t="n"/>
      <c r="E136" s="14" t="n"/>
      <c r="F136" s="15">
        <f>IF(D136="","",IFERROR(VLOOKUP(D136,Tablero!$A$6:$B$12,2,FALSE),""))</f>
        <v/>
      </c>
      <c r="G136" s="14">
        <f>IF(OR(E136="",F136=""),"",E136*F136)</f>
        <v/>
      </c>
      <c r="H136" s="10" t="n"/>
      <c r="I136" s="11" t="n"/>
      <c r="J136" s="11" t="n"/>
      <c r="K136" s="10" t="n"/>
    </row>
    <row r="137">
      <c r="A137" s="10" t="n"/>
      <c r="B137" s="10" t="n"/>
      <c r="C137" s="10" t="n"/>
      <c r="D137" s="10" t="n"/>
      <c r="E137" s="14" t="n"/>
      <c r="F137" s="15">
        <f>IF(D137="","",IFERROR(VLOOKUP(D137,Tablero!$A$6:$B$12,2,FALSE),""))</f>
        <v/>
      </c>
      <c r="G137" s="14">
        <f>IF(OR(E137="",F137=""),"",E137*F137)</f>
        <v/>
      </c>
      <c r="H137" s="10" t="n"/>
      <c r="I137" s="11" t="n"/>
      <c r="J137" s="11" t="n"/>
      <c r="K137" s="10" t="n"/>
    </row>
    <row r="138">
      <c r="A138" s="10" t="n"/>
      <c r="B138" s="10" t="n"/>
      <c r="C138" s="10" t="n"/>
      <c r="D138" s="10" t="n"/>
      <c r="E138" s="14" t="n"/>
      <c r="F138" s="15">
        <f>IF(D138="","",IFERROR(VLOOKUP(D138,Tablero!$A$6:$B$12,2,FALSE),""))</f>
        <v/>
      </c>
      <c r="G138" s="14">
        <f>IF(OR(E138="",F138=""),"",E138*F138)</f>
        <v/>
      </c>
      <c r="H138" s="10" t="n"/>
      <c r="I138" s="11" t="n"/>
      <c r="J138" s="11" t="n"/>
      <c r="K138" s="10" t="n"/>
    </row>
    <row r="139">
      <c r="A139" s="10" t="n"/>
      <c r="B139" s="10" t="n"/>
      <c r="C139" s="10" t="n"/>
      <c r="D139" s="10" t="n"/>
      <c r="E139" s="14" t="n"/>
      <c r="F139" s="15">
        <f>IF(D139="","",IFERROR(VLOOKUP(D139,Tablero!$A$6:$B$12,2,FALSE),""))</f>
        <v/>
      </c>
      <c r="G139" s="14">
        <f>IF(OR(E139="",F139=""),"",E139*F139)</f>
        <v/>
      </c>
      <c r="H139" s="10" t="n"/>
      <c r="I139" s="11" t="n"/>
      <c r="J139" s="11" t="n"/>
      <c r="K139" s="10" t="n"/>
    </row>
    <row r="140">
      <c r="A140" s="10" t="n"/>
      <c r="B140" s="10" t="n"/>
      <c r="C140" s="10" t="n"/>
      <c r="D140" s="10" t="n"/>
      <c r="E140" s="14" t="n"/>
      <c r="F140" s="15">
        <f>IF(D140="","",IFERROR(VLOOKUP(D140,Tablero!$A$6:$B$12,2,FALSE),""))</f>
        <v/>
      </c>
      <c r="G140" s="14">
        <f>IF(OR(E140="",F140=""),"",E140*F140)</f>
        <v/>
      </c>
      <c r="H140" s="10" t="n"/>
      <c r="I140" s="11" t="n"/>
      <c r="J140" s="11" t="n"/>
      <c r="K140" s="10" t="n"/>
    </row>
    <row r="141">
      <c r="A141" s="10" t="n"/>
      <c r="B141" s="10" t="n"/>
      <c r="C141" s="10" t="n"/>
      <c r="D141" s="10" t="n"/>
      <c r="E141" s="14" t="n"/>
      <c r="F141" s="15">
        <f>IF(D141="","",IFERROR(VLOOKUP(D141,Tablero!$A$6:$B$12,2,FALSE),""))</f>
        <v/>
      </c>
      <c r="G141" s="14">
        <f>IF(OR(E141="",F141=""),"",E141*F141)</f>
        <v/>
      </c>
      <c r="H141" s="10" t="n"/>
      <c r="I141" s="11" t="n"/>
      <c r="J141" s="11" t="n"/>
      <c r="K141" s="10" t="n"/>
    </row>
    <row r="142">
      <c r="A142" s="10" t="n"/>
      <c r="B142" s="10" t="n"/>
      <c r="C142" s="10" t="n"/>
      <c r="D142" s="10" t="n"/>
      <c r="E142" s="14" t="n"/>
      <c r="F142" s="15">
        <f>IF(D142="","",IFERROR(VLOOKUP(D142,Tablero!$A$6:$B$12,2,FALSE),""))</f>
        <v/>
      </c>
      <c r="G142" s="14">
        <f>IF(OR(E142="",F142=""),"",E142*F142)</f>
        <v/>
      </c>
      <c r="H142" s="10" t="n"/>
      <c r="I142" s="11" t="n"/>
      <c r="J142" s="11" t="n"/>
      <c r="K142" s="10" t="n"/>
    </row>
    <row r="143">
      <c r="A143" s="10" t="n"/>
      <c r="B143" s="10" t="n"/>
      <c r="C143" s="10" t="n"/>
      <c r="D143" s="10" t="n"/>
      <c r="E143" s="14" t="n"/>
      <c r="F143" s="15">
        <f>IF(D143="","",IFERROR(VLOOKUP(D143,Tablero!$A$6:$B$12,2,FALSE),""))</f>
        <v/>
      </c>
      <c r="G143" s="14">
        <f>IF(OR(E143="",F143=""),"",E143*F143)</f>
        <v/>
      </c>
      <c r="H143" s="10" t="n"/>
      <c r="I143" s="11" t="n"/>
      <c r="J143" s="11" t="n"/>
      <c r="K143" s="10" t="n"/>
    </row>
    <row r="144">
      <c r="A144" s="10" t="n"/>
      <c r="B144" s="10" t="n"/>
      <c r="C144" s="10" t="n"/>
      <c r="D144" s="10" t="n"/>
      <c r="E144" s="14" t="n"/>
      <c r="F144" s="15">
        <f>IF(D144="","",IFERROR(VLOOKUP(D144,Tablero!$A$6:$B$12,2,FALSE),""))</f>
        <v/>
      </c>
      <c r="G144" s="14">
        <f>IF(OR(E144="",F144=""),"",E144*F144)</f>
        <v/>
      </c>
      <c r="H144" s="10" t="n"/>
      <c r="I144" s="11" t="n"/>
      <c r="J144" s="11" t="n"/>
      <c r="K144" s="10" t="n"/>
    </row>
    <row r="145">
      <c r="A145" s="10" t="n"/>
      <c r="B145" s="10" t="n"/>
      <c r="C145" s="10" t="n"/>
      <c r="D145" s="10" t="n"/>
      <c r="E145" s="14" t="n"/>
      <c r="F145" s="15">
        <f>IF(D145="","",IFERROR(VLOOKUP(D145,Tablero!$A$6:$B$12,2,FALSE),""))</f>
        <v/>
      </c>
      <c r="G145" s="14">
        <f>IF(OR(E145="",F145=""),"",E145*F145)</f>
        <v/>
      </c>
      <c r="H145" s="10" t="n"/>
      <c r="I145" s="11" t="n"/>
      <c r="J145" s="11" t="n"/>
      <c r="K145" s="10" t="n"/>
    </row>
    <row r="146">
      <c r="A146" s="10" t="n"/>
      <c r="B146" s="10" t="n"/>
      <c r="C146" s="10" t="n"/>
      <c r="D146" s="10" t="n"/>
      <c r="E146" s="14" t="n"/>
      <c r="F146" s="15">
        <f>IF(D146="","",IFERROR(VLOOKUP(D146,Tablero!$A$6:$B$12,2,FALSE),""))</f>
        <v/>
      </c>
      <c r="G146" s="14">
        <f>IF(OR(E146="",F146=""),"",E146*F146)</f>
        <v/>
      </c>
      <c r="H146" s="10" t="n"/>
      <c r="I146" s="11" t="n"/>
      <c r="J146" s="11" t="n"/>
      <c r="K146" s="10" t="n"/>
    </row>
    <row r="147">
      <c r="A147" s="10" t="n"/>
      <c r="B147" s="10" t="n"/>
      <c r="C147" s="10" t="n"/>
      <c r="D147" s="10" t="n"/>
      <c r="E147" s="14" t="n"/>
      <c r="F147" s="15">
        <f>IF(D147="","",IFERROR(VLOOKUP(D147,Tablero!$A$6:$B$12,2,FALSE),""))</f>
        <v/>
      </c>
      <c r="G147" s="14">
        <f>IF(OR(E147="",F147=""),"",E147*F147)</f>
        <v/>
      </c>
      <c r="H147" s="10" t="n"/>
      <c r="I147" s="11" t="n"/>
      <c r="J147" s="11" t="n"/>
      <c r="K147" s="10" t="n"/>
    </row>
    <row r="148">
      <c r="A148" s="10" t="n"/>
      <c r="B148" s="10" t="n"/>
      <c r="C148" s="10" t="n"/>
      <c r="D148" s="10" t="n"/>
      <c r="E148" s="14" t="n"/>
      <c r="F148" s="15">
        <f>IF(D148="","",IFERROR(VLOOKUP(D148,Tablero!$A$6:$B$12,2,FALSE),""))</f>
        <v/>
      </c>
      <c r="G148" s="14">
        <f>IF(OR(E148="",F148=""),"",E148*F148)</f>
        <v/>
      </c>
      <c r="H148" s="10" t="n"/>
      <c r="I148" s="11" t="n"/>
      <c r="J148" s="11" t="n"/>
      <c r="K148" s="10" t="n"/>
    </row>
    <row r="149">
      <c r="A149" s="10" t="n"/>
      <c r="B149" s="10" t="n"/>
      <c r="C149" s="10" t="n"/>
      <c r="D149" s="10" t="n"/>
      <c r="E149" s="14" t="n"/>
      <c r="F149" s="15">
        <f>IF(D149="","",IFERROR(VLOOKUP(D149,Tablero!$A$6:$B$12,2,FALSE),""))</f>
        <v/>
      </c>
      <c r="G149" s="14">
        <f>IF(OR(E149="",F149=""),"",E149*F149)</f>
        <v/>
      </c>
      <c r="H149" s="10" t="n"/>
      <c r="I149" s="11" t="n"/>
      <c r="J149" s="11" t="n"/>
      <c r="K149" s="10" t="n"/>
    </row>
    <row r="150">
      <c r="A150" s="10" t="n"/>
      <c r="B150" s="10" t="n"/>
      <c r="C150" s="10" t="n"/>
      <c r="D150" s="10" t="n"/>
      <c r="E150" s="14" t="n"/>
      <c r="F150" s="15">
        <f>IF(D150="","",IFERROR(VLOOKUP(D150,Tablero!$A$6:$B$12,2,FALSE),""))</f>
        <v/>
      </c>
      <c r="G150" s="14">
        <f>IF(OR(E150="",F150=""),"",E150*F150)</f>
        <v/>
      </c>
      <c r="H150" s="10" t="n"/>
      <c r="I150" s="11" t="n"/>
      <c r="J150" s="11" t="n"/>
      <c r="K150" s="10" t="n"/>
    </row>
    <row r="151">
      <c r="A151" s="10" t="n"/>
      <c r="B151" s="10" t="n"/>
      <c r="C151" s="10" t="n"/>
      <c r="D151" s="10" t="n"/>
      <c r="E151" s="14" t="n"/>
      <c r="F151" s="15">
        <f>IF(D151="","",IFERROR(VLOOKUP(D151,Tablero!$A$6:$B$12,2,FALSE),""))</f>
        <v/>
      </c>
      <c r="G151" s="14">
        <f>IF(OR(E151="",F151=""),"",E151*F151)</f>
        <v/>
      </c>
      <c r="H151" s="10" t="n"/>
      <c r="I151" s="11" t="n"/>
      <c r="J151" s="11" t="n"/>
      <c r="K151" s="10" t="n"/>
    </row>
    <row r="152">
      <c r="A152" s="10" t="n"/>
      <c r="B152" s="10" t="n"/>
      <c r="C152" s="10" t="n"/>
      <c r="D152" s="10" t="n"/>
      <c r="E152" s="14" t="n"/>
      <c r="F152" s="15">
        <f>IF(D152="","",IFERROR(VLOOKUP(D152,Tablero!$A$6:$B$12,2,FALSE),""))</f>
        <v/>
      </c>
      <c r="G152" s="14">
        <f>IF(OR(E152="",F152=""),"",E152*F152)</f>
        <v/>
      </c>
      <c r="H152" s="10" t="n"/>
      <c r="I152" s="11" t="n"/>
      <c r="J152" s="11" t="n"/>
      <c r="K152" s="10" t="n"/>
    </row>
    <row r="153">
      <c r="A153" s="10" t="n"/>
      <c r="B153" s="10" t="n"/>
      <c r="C153" s="10" t="n"/>
      <c r="D153" s="10" t="n"/>
      <c r="E153" s="14" t="n"/>
      <c r="F153" s="15">
        <f>IF(D153="","",IFERROR(VLOOKUP(D153,Tablero!$A$6:$B$12,2,FALSE),""))</f>
        <v/>
      </c>
      <c r="G153" s="14">
        <f>IF(OR(E153="",F153=""),"",E153*F153)</f>
        <v/>
      </c>
      <c r="H153" s="10" t="n"/>
      <c r="I153" s="11" t="n"/>
      <c r="J153" s="11" t="n"/>
      <c r="K153" s="10" t="n"/>
    </row>
    <row r="154">
      <c r="A154" s="10" t="n"/>
      <c r="B154" s="10" t="n"/>
      <c r="C154" s="10" t="n"/>
      <c r="D154" s="10" t="n"/>
      <c r="E154" s="14" t="n"/>
      <c r="F154" s="15">
        <f>IF(D154="","",IFERROR(VLOOKUP(D154,Tablero!$A$6:$B$12,2,FALSE),""))</f>
        <v/>
      </c>
      <c r="G154" s="14">
        <f>IF(OR(E154="",F154=""),"",E154*F154)</f>
        <v/>
      </c>
      <c r="H154" s="10" t="n"/>
      <c r="I154" s="11" t="n"/>
      <c r="J154" s="11" t="n"/>
      <c r="K154" s="10" t="n"/>
    </row>
    <row r="155">
      <c r="A155" s="10" t="n"/>
      <c r="B155" s="10" t="n"/>
      <c r="C155" s="10" t="n"/>
      <c r="D155" s="10" t="n"/>
      <c r="E155" s="14" t="n"/>
      <c r="F155" s="15">
        <f>IF(D155="","",IFERROR(VLOOKUP(D155,Tablero!$A$6:$B$12,2,FALSE),""))</f>
        <v/>
      </c>
      <c r="G155" s="14">
        <f>IF(OR(E155="",F155=""),"",E155*F155)</f>
        <v/>
      </c>
      <c r="H155" s="10" t="n"/>
      <c r="I155" s="11" t="n"/>
      <c r="J155" s="11" t="n"/>
      <c r="K155" s="10" t="n"/>
    </row>
    <row r="156">
      <c r="A156" s="10" t="n"/>
      <c r="B156" s="10" t="n"/>
      <c r="C156" s="10" t="n"/>
      <c r="D156" s="10" t="n"/>
      <c r="E156" s="14" t="n"/>
      <c r="F156" s="15">
        <f>IF(D156="","",IFERROR(VLOOKUP(D156,Tablero!$A$6:$B$12,2,FALSE),""))</f>
        <v/>
      </c>
      <c r="G156" s="14">
        <f>IF(OR(E156="",F156=""),"",E156*F156)</f>
        <v/>
      </c>
      <c r="H156" s="10" t="n"/>
      <c r="I156" s="11" t="n"/>
      <c r="J156" s="11" t="n"/>
      <c r="K156" s="10" t="n"/>
    </row>
    <row r="157">
      <c r="A157" s="10" t="n"/>
      <c r="B157" s="10" t="n"/>
      <c r="C157" s="10" t="n"/>
      <c r="D157" s="10" t="n"/>
      <c r="E157" s="14" t="n"/>
      <c r="F157" s="15">
        <f>IF(D157="","",IFERROR(VLOOKUP(D157,Tablero!$A$6:$B$12,2,FALSE),""))</f>
        <v/>
      </c>
      <c r="G157" s="14">
        <f>IF(OR(E157="",F157=""),"",E157*F157)</f>
        <v/>
      </c>
      <c r="H157" s="10" t="n"/>
      <c r="I157" s="11" t="n"/>
      <c r="J157" s="11" t="n"/>
      <c r="K157" s="10" t="n"/>
    </row>
    <row r="158">
      <c r="A158" s="10" t="n"/>
      <c r="B158" s="10" t="n"/>
      <c r="C158" s="10" t="n"/>
      <c r="D158" s="10" t="n"/>
      <c r="E158" s="14" t="n"/>
      <c r="F158" s="15">
        <f>IF(D158="","",IFERROR(VLOOKUP(D158,Tablero!$A$6:$B$12,2,FALSE),""))</f>
        <v/>
      </c>
      <c r="G158" s="14">
        <f>IF(OR(E158="",F158=""),"",E158*F158)</f>
        <v/>
      </c>
      <c r="H158" s="10" t="n"/>
      <c r="I158" s="11" t="n"/>
      <c r="J158" s="11" t="n"/>
      <c r="K158" s="10" t="n"/>
    </row>
    <row r="159">
      <c r="A159" s="10" t="n"/>
      <c r="B159" s="10" t="n"/>
      <c r="C159" s="10" t="n"/>
      <c r="D159" s="10" t="n"/>
      <c r="E159" s="14" t="n"/>
      <c r="F159" s="15">
        <f>IF(D159="","",IFERROR(VLOOKUP(D159,Tablero!$A$6:$B$12,2,FALSE),""))</f>
        <v/>
      </c>
      <c r="G159" s="14">
        <f>IF(OR(E159="",F159=""),"",E159*F159)</f>
        <v/>
      </c>
      <c r="H159" s="10" t="n"/>
      <c r="I159" s="11" t="n"/>
      <c r="J159" s="11" t="n"/>
      <c r="K159" s="10" t="n"/>
    </row>
    <row r="160">
      <c r="A160" s="10" t="n"/>
      <c r="B160" s="10" t="n"/>
      <c r="C160" s="10" t="n"/>
      <c r="D160" s="10" t="n"/>
      <c r="E160" s="14" t="n"/>
      <c r="F160" s="15">
        <f>IF(D160="","",IFERROR(VLOOKUP(D160,Tablero!$A$6:$B$12,2,FALSE),""))</f>
        <v/>
      </c>
      <c r="G160" s="14">
        <f>IF(OR(E160="",F160=""),"",E160*F160)</f>
        <v/>
      </c>
      <c r="H160" s="10" t="n"/>
      <c r="I160" s="11" t="n"/>
      <c r="J160" s="11" t="n"/>
      <c r="K160" s="10" t="n"/>
    </row>
    <row r="161">
      <c r="A161" s="10" t="n"/>
      <c r="B161" s="10" t="n"/>
      <c r="C161" s="10" t="n"/>
      <c r="D161" s="10" t="n"/>
      <c r="E161" s="14" t="n"/>
      <c r="F161" s="15">
        <f>IF(D161="","",IFERROR(VLOOKUP(D161,Tablero!$A$6:$B$12,2,FALSE),""))</f>
        <v/>
      </c>
      <c r="G161" s="14">
        <f>IF(OR(E161="",F161=""),"",E161*F161)</f>
        <v/>
      </c>
      <c r="H161" s="10" t="n"/>
      <c r="I161" s="11" t="n"/>
      <c r="J161" s="11" t="n"/>
      <c r="K161" s="10" t="n"/>
    </row>
    <row r="162">
      <c r="A162" s="10" t="n"/>
      <c r="B162" s="10" t="n"/>
      <c r="C162" s="10" t="n"/>
      <c r="D162" s="10" t="n"/>
      <c r="E162" s="14" t="n"/>
      <c r="F162" s="15">
        <f>IF(D162="","",IFERROR(VLOOKUP(D162,Tablero!$A$6:$B$12,2,FALSE),""))</f>
        <v/>
      </c>
      <c r="G162" s="14">
        <f>IF(OR(E162="",F162=""),"",E162*F162)</f>
        <v/>
      </c>
      <c r="H162" s="10" t="n"/>
      <c r="I162" s="11" t="n"/>
      <c r="J162" s="11" t="n"/>
      <c r="K162" s="10" t="n"/>
    </row>
    <row r="163">
      <c r="A163" s="10" t="n"/>
      <c r="B163" s="10" t="n"/>
      <c r="C163" s="10" t="n"/>
      <c r="D163" s="10" t="n"/>
      <c r="E163" s="14" t="n"/>
      <c r="F163" s="15">
        <f>IF(D163="","",IFERROR(VLOOKUP(D163,Tablero!$A$6:$B$12,2,FALSE),""))</f>
        <v/>
      </c>
      <c r="G163" s="14">
        <f>IF(OR(E163="",F163=""),"",E163*F163)</f>
        <v/>
      </c>
      <c r="H163" s="10" t="n"/>
      <c r="I163" s="11" t="n"/>
      <c r="J163" s="11" t="n"/>
      <c r="K163" s="10" t="n"/>
    </row>
    <row r="164">
      <c r="A164" s="10" t="n"/>
      <c r="B164" s="10" t="n"/>
      <c r="C164" s="10" t="n"/>
      <c r="D164" s="10" t="n"/>
      <c r="E164" s="14" t="n"/>
      <c r="F164" s="15">
        <f>IF(D164="","",IFERROR(VLOOKUP(D164,Tablero!$A$6:$B$12,2,FALSE),""))</f>
        <v/>
      </c>
      <c r="G164" s="14">
        <f>IF(OR(E164="",F164=""),"",E164*F164)</f>
        <v/>
      </c>
      <c r="H164" s="10" t="n"/>
      <c r="I164" s="11" t="n"/>
      <c r="J164" s="11" t="n"/>
      <c r="K164" s="10" t="n"/>
    </row>
    <row r="165">
      <c r="A165" s="10" t="n"/>
      <c r="B165" s="10" t="n"/>
      <c r="C165" s="10" t="n"/>
      <c r="D165" s="10" t="n"/>
      <c r="E165" s="14" t="n"/>
      <c r="F165" s="15">
        <f>IF(D165="","",IFERROR(VLOOKUP(D165,Tablero!$A$6:$B$12,2,FALSE),""))</f>
        <v/>
      </c>
      <c r="G165" s="14">
        <f>IF(OR(E165="",F165=""),"",E165*F165)</f>
        <v/>
      </c>
      <c r="H165" s="10" t="n"/>
      <c r="I165" s="11" t="n"/>
      <c r="J165" s="11" t="n"/>
      <c r="K165" s="10" t="n"/>
    </row>
    <row r="166">
      <c r="A166" s="10" t="n"/>
      <c r="B166" s="10" t="n"/>
      <c r="C166" s="10" t="n"/>
      <c r="D166" s="10" t="n"/>
      <c r="E166" s="14" t="n"/>
      <c r="F166" s="15">
        <f>IF(D166="","",IFERROR(VLOOKUP(D166,Tablero!$A$6:$B$12,2,FALSE),""))</f>
        <v/>
      </c>
      <c r="G166" s="14">
        <f>IF(OR(E166="",F166=""),"",E166*F166)</f>
        <v/>
      </c>
      <c r="H166" s="10" t="n"/>
      <c r="I166" s="11" t="n"/>
      <c r="J166" s="11" t="n"/>
      <c r="K166" s="10" t="n"/>
    </row>
    <row r="167">
      <c r="A167" s="10" t="n"/>
      <c r="B167" s="10" t="n"/>
      <c r="C167" s="10" t="n"/>
      <c r="D167" s="10" t="n"/>
      <c r="E167" s="14" t="n"/>
      <c r="F167" s="15">
        <f>IF(D167="","",IFERROR(VLOOKUP(D167,Tablero!$A$6:$B$12,2,FALSE),""))</f>
        <v/>
      </c>
      <c r="G167" s="14">
        <f>IF(OR(E167="",F167=""),"",E167*F167)</f>
        <v/>
      </c>
      <c r="H167" s="10" t="n"/>
      <c r="I167" s="11" t="n"/>
      <c r="J167" s="11" t="n"/>
      <c r="K167" s="10" t="n"/>
    </row>
    <row r="168">
      <c r="A168" s="10" t="n"/>
      <c r="B168" s="10" t="n"/>
      <c r="C168" s="10" t="n"/>
      <c r="D168" s="10" t="n"/>
      <c r="E168" s="14" t="n"/>
      <c r="F168" s="15">
        <f>IF(D168="","",IFERROR(VLOOKUP(D168,Tablero!$A$6:$B$12,2,FALSE),""))</f>
        <v/>
      </c>
      <c r="G168" s="14">
        <f>IF(OR(E168="",F168=""),"",E168*F168)</f>
        <v/>
      </c>
      <c r="H168" s="10" t="n"/>
      <c r="I168" s="11" t="n"/>
      <c r="J168" s="11" t="n"/>
      <c r="K168" s="10" t="n"/>
    </row>
    <row r="169">
      <c r="A169" s="10" t="n"/>
      <c r="B169" s="10" t="n"/>
      <c r="C169" s="10" t="n"/>
      <c r="D169" s="10" t="n"/>
      <c r="E169" s="14" t="n"/>
      <c r="F169" s="15">
        <f>IF(D169="","",IFERROR(VLOOKUP(D169,Tablero!$A$6:$B$12,2,FALSE),""))</f>
        <v/>
      </c>
      <c r="G169" s="14">
        <f>IF(OR(E169="",F169=""),"",E169*F169)</f>
        <v/>
      </c>
      <c r="H169" s="10" t="n"/>
      <c r="I169" s="11" t="n"/>
      <c r="J169" s="11" t="n"/>
      <c r="K169" s="10" t="n"/>
    </row>
    <row r="170">
      <c r="A170" s="10" t="n"/>
      <c r="B170" s="10" t="n"/>
      <c r="C170" s="10" t="n"/>
      <c r="D170" s="10" t="n"/>
      <c r="E170" s="14" t="n"/>
      <c r="F170" s="15">
        <f>IF(D170="","",IFERROR(VLOOKUP(D170,Tablero!$A$6:$B$12,2,FALSE),""))</f>
        <v/>
      </c>
      <c r="G170" s="14">
        <f>IF(OR(E170="",F170=""),"",E170*F170)</f>
        <v/>
      </c>
      <c r="H170" s="10" t="n"/>
      <c r="I170" s="11" t="n"/>
      <c r="J170" s="11" t="n"/>
      <c r="K170" s="10" t="n"/>
    </row>
    <row r="171">
      <c r="A171" s="10" t="n"/>
      <c r="B171" s="10" t="n"/>
      <c r="C171" s="10" t="n"/>
      <c r="D171" s="10" t="n"/>
      <c r="E171" s="14" t="n"/>
      <c r="F171" s="15">
        <f>IF(D171="","",IFERROR(VLOOKUP(D171,Tablero!$A$6:$B$12,2,FALSE),""))</f>
        <v/>
      </c>
      <c r="G171" s="14">
        <f>IF(OR(E171="",F171=""),"",E171*F171)</f>
        <v/>
      </c>
      <c r="H171" s="10" t="n"/>
      <c r="I171" s="11" t="n"/>
      <c r="J171" s="11" t="n"/>
      <c r="K171" s="10" t="n"/>
    </row>
    <row r="172">
      <c r="A172" s="10" t="n"/>
      <c r="B172" s="10" t="n"/>
      <c r="C172" s="10" t="n"/>
      <c r="D172" s="10" t="n"/>
      <c r="E172" s="14" t="n"/>
      <c r="F172" s="15">
        <f>IF(D172="","",IFERROR(VLOOKUP(D172,Tablero!$A$6:$B$12,2,FALSE),""))</f>
        <v/>
      </c>
      <c r="G172" s="14">
        <f>IF(OR(E172="",F172=""),"",E172*F172)</f>
        <v/>
      </c>
      <c r="H172" s="10" t="n"/>
      <c r="I172" s="11" t="n"/>
      <c r="J172" s="11" t="n"/>
      <c r="K172" s="10" t="n"/>
    </row>
    <row r="173">
      <c r="A173" s="10" t="n"/>
      <c r="B173" s="10" t="n"/>
      <c r="C173" s="10" t="n"/>
      <c r="D173" s="10" t="n"/>
      <c r="E173" s="14" t="n"/>
      <c r="F173" s="15">
        <f>IF(D173="","",IFERROR(VLOOKUP(D173,Tablero!$A$6:$B$12,2,FALSE),""))</f>
        <v/>
      </c>
      <c r="G173" s="14">
        <f>IF(OR(E173="",F173=""),"",E173*F173)</f>
        <v/>
      </c>
      <c r="H173" s="10" t="n"/>
      <c r="I173" s="11" t="n"/>
      <c r="J173" s="11" t="n"/>
      <c r="K173" s="10" t="n"/>
    </row>
    <row r="174">
      <c r="A174" s="10" t="n"/>
      <c r="B174" s="10" t="n"/>
      <c r="C174" s="10" t="n"/>
      <c r="D174" s="10" t="n"/>
      <c r="E174" s="14" t="n"/>
      <c r="F174" s="15">
        <f>IF(D174="","",IFERROR(VLOOKUP(D174,Tablero!$A$6:$B$12,2,FALSE),""))</f>
        <v/>
      </c>
      <c r="G174" s="14">
        <f>IF(OR(E174="",F174=""),"",E174*F174)</f>
        <v/>
      </c>
      <c r="H174" s="10" t="n"/>
      <c r="I174" s="11" t="n"/>
      <c r="J174" s="11" t="n"/>
      <c r="K174" s="10" t="n"/>
    </row>
    <row r="175">
      <c r="A175" s="10" t="n"/>
      <c r="B175" s="10" t="n"/>
      <c r="C175" s="10" t="n"/>
      <c r="D175" s="10" t="n"/>
      <c r="E175" s="14" t="n"/>
      <c r="F175" s="15">
        <f>IF(D175="","",IFERROR(VLOOKUP(D175,Tablero!$A$6:$B$12,2,FALSE),""))</f>
        <v/>
      </c>
      <c r="G175" s="14">
        <f>IF(OR(E175="",F175=""),"",E175*F175)</f>
        <v/>
      </c>
      <c r="H175" s="10" t="n"/>
      <c r="I175" s="11" t="n"/>
      <c r="J175" s="11" t="n"/>
      <c r="K175" s="10" t="n"/>
    </row>
    <row r="176">
      <c r="A176" s="10" t="n"/>
      <c r="B176" s="10" t="n"/>
      <c r="C176" s="10" t="n"/>
      <c r="D176" s="10" t="n"/>
      <c r="E176" s="14" t="n"/>
      <c r="F176" s="15">
        <f>IF(D176="","",IFERROR(VLOOKUP(D176,Tablero!$A$6:$B$12,2,FALSE),""))</f>
        <v/>
      </c>
      <c r="G176" s="14">
        <f>IF(OR(E176="",F176=""),"",E176*F176)</f>
        <v/>
      </c>
      <c r="H176" s="10" t="n"/>
      <c r="I176" s="11" t="n"/>
      <c r="J176" s="11" t="n"/>
      <c r="K176" s="10" t="n"/>
    </row>
    <row r="177">
      <c r="A177" s="10" t="n"/>
      <c r="B177" s="10" t="n"/>
      <c r="C177" s="10" t="n"/>
      <c r="D177" s="10" t="n"/>
      <c r="E177" s="14" t="n"/>
      <c r="F177" s="15">
        <f>IF(D177="","",IFERROR(VLOOKUP(D177,Tablero!$A$6:$B$12,2,FALSE),""))</f>
        <v/>
      </c>
      <c r="G177" s="14">
        <f>IF(OR(E177="",F177=""),"",E177*F177)</f>
        <v/>
      </c>
      <c r="H177" s="10" t="n"/>
      <c r="I177" s="11" t="n"/>
      <c r="J177" s="11" t="n"/>
      <c r="K177" s="10" t="n"/>
    </row>
    <row r="178">
      <c r="A178" s="10" t="n"/>
      <c r="B178" s="10" t="n"/>
      <c r="C178" s="10" t="n"/>
      <c r="D178" s="10" t="n"/>
      <c r="E178" s="14" t="n"/>
      <c r="F178" s="15">
        <f>IF(D178="","",IFERROR(VLOOKUP(D178,Tablero!$A$6:$B$12,2,FALSE),""))</f>
        <v/>
      </c>
      <c r="G178" s="14">
        <f>IF(OR(E178="",F178=""),"",E178*F178)</f>
        <v/>
      </c>
      <c r="H178" s="10" t="n"/>
      <c r="I178" s="11" t="n"/>
      <c r="J178" s="11" t="n"/>
      <c r="K178" s="10" t="n"/>
    </row>
    <row r="179">
      <c r="A179" s="10" t="n"/>
      <c r="B179" s="10" t="n"/>
      <c r="C179" s="10" t="n"/>
      <c r="D179" s="10" t="n"/>
      <c r="E179" s="14" t="n"/>
      <c r="F179" s="15">
        <f>IF(D179="","",IFERROR(VLOOKUP(D179,Tablero!$A$6:$B$12,2,FALSE),""))</f>
        <v/>
      </c>
      <c r="G179" s="14">
        <f>IF(OR(E179="",F179=""),"",E179*F179)</f>
        <v/>
      </c>
      <c r="H179" s="10" t="n"/>
      <c r="I179" s="11" t="n"/>
      <c r="J179" s="11" t="n"/>
      <c r="K179" s="10" t="n"/>
    </row>
    <row r="180">
      <c r="A180" s="10" t="n"/>
      <c r="B180" s="10" t="n"/>
      <c r="C180" s="10" t="n"/>
      <c r="D180" s="10" t="n"/>
      <c r="E180" s="14" t="n"/>
      <c r="F180" s="15">
        <f>IF(D180="","",IFERROR(VLOOKUP(D180,Tablero!$A$6:$B$12,2,FALSE),""))</f>
        <v/>
      </c>
      <c r="G180" s="14">
        <f>IF(OR(E180="",F180=""),"",E180*F180)</f>
        <v/>
      </c>
      <c r="H180" s="10" t="n"/>
      <c r="I180" s="11" t="n"/>
      <c r="J180" s="11" t="n"/>
      <c r="K180" s="10" t="n"/>
    </row>
    <row r="181">
      <c r="A181" s="10" t="n"/>
      <c r="B181" s="10" t="n"/>
      <c r="C181" s="10" t="n"/>
      <c r="D181" s="10" t="n"/>
      <c r="E181" s="14" t="n"/>
      <c r="F181" s="15">
        <f>IF(D181="","",IFERROR(VLOOKUP(D181,Tablero!$A$6:$B$12,2,FALSE),""))</f>
        <v/>
      </c>
      <c r="G181" s="14">
        <f>IF(OR(E181="",F181=""),"",E181*F181)</f>
        <v/>
      </c>
      <c r="H181" s="10" t="n"/>
      <c r="I181" s="11" t="n"/>
      <c r="J181" s="11" t="n"/>
      <c r="K181" s="10" t="n"/>
    </row>
    <row r="182">
      <c r="A182" s="10" t="n"/>
      <c r="B182" s="10" t="n"/>
      <c r="C182" s="10" t="n"/>
      <c r="D182" s="10" t="n"/>
      <c r="E182" s="14" t="n"/>
      <c r="F182" s="15">
        <f>IF(D182="","",IFERROR(VLOOKUP(D182,Tablero!$A$6:$B$12,2,FALSE),""))</f>
        <v/>
      </c>
      <c r="G182" s="14">
        <f>IF(OR(E182="",F182=""),"",E182*F182)</f>
        <v/>
      </c>
      <c r="H182" s="10" t="n"/>
      <c r="I182" s="11" t="n"/>
      <c r="J182" s="11" t="n"/>
      <c r="K182" s="10" t="n"/>
    </row>
    <row r="183">
      <c r="A183" s="10" t="n"/>
      <c r="B183" s="10" t="n"/>
      <c r="C183" s="10" t="n"/>
      <c r="D183" s="10" t="n"/>
      <c r="E183" s="14" t="n"/>
      <c r="F183" s="15">
        <f>IF(D183="","",IFERROR(VLOOKUP(D183,Tablero!$A$6:$B$12,2,FALSE),""))</f>
        <v/>
      </c>
      <c r="G183" s="14">
        <f>IF(OR(E183="",F183=""),"",E183*F183)</f>
        <v/>
      </c>
      <c r="H183" s="10" t="n"/>
      <c r="I183" s="11" t="n"/>
      <c r="J183" s="11" t="n"/>
      <c r="K183" s="10" t="n"/>
    </row>
    <row r="184">
      <c r="A184" s="10" t="n"/>
      <c r="B184" s="10" t="n"/>
      <c r="C184" s="10" t="n"/>
      <c r="D184" s="10" t="n"/>
      <c r="E184" s="14" t="n"/>
      <c r="F184" s="15">
        <f>IF(D184="","",IFERROR(VLOOKUP(D184,Tablero!$A$6:$B$12,2,FALSE),""))</f>
        <v/>
      </c>
      <c r="G184" s="14">
        <f>IF(OR(E184="",F184=""),"",E184*F184)</f>
        <v/>
      </c>
      <c r="H184" s="10" t="n"/>
      <c r="I184" s="11" t="n"/>
      <c r="J184" s="11" t="n"/>
      <c r="K184" s="10" t="n"/>
    </row>
    <row r="185">
      <c r="A185" s="10" t="n"/>
      <c r="B185" s="10" t="n"/>
      <c r="C185" s="10" t="n"/>
      <c r="D185" s="10" t="n"/>
      <c r="E185" s="14" t="n"/>
      <c r="F185" s="15">
        <f>IF(D185="","",IFERROR(VLOOKUP(D185,Tablero!$A$6:$B$12,2,FALSE),""))</f>
        <v/>
      </c>
      <c r="G185" s="14">
        <f>IF(OR(E185="",F185=""),"",E185*F185)</f>
        <v/>
      </c>
      <c r="H185" s="10" t="n"/>
      <c r="I185" s="11" t="n"/>
      <c r="J185" s="11" t="n"/>
      <c r="K185" s="10" t="n"/>
    </row>
    <row r="186">
      <c r="A186" s="10" t="n"/>
      <c r="B186" s="10" t="n"/>
      <c r="C186" s="10" t="n"/>
      <c r="D186" s="10" t="n"/>
      <c r="E186" s="14" t="n"/>
      <c r="F186" s="15">
        <f>IF(D186="","",IFERROR(VLOOKUP(D186,Tablero!$A$6:$B$12,2,FALSE),""))</f>
        <v/>
      </c>
      <c r="G186" s="14">
        <f>IF(OR(E186="",F186=""),"",E186*F186)</f>
        <v/>
      </c>
      <c r="H186" s="10" t="n"/>
      <c r="I186" s="11" t="n"/>
      <c r="J186" s="11" t="n"/>
      <c r="K186" s="10" t="n"/>
    </row>
    <row r="187">
      <c r="A187" s="10" t="n"/>
      <c r="B187" s="10" t="n"/>
      <c r="C187" s="10" t="n"/>
      <c r="D187" s="10" t="n"/>
      <c r="E187" s="14" t="n"/>
      <c r="F187" s="15">
        <f>IF(D187="","",IFERROR(VLOOKUP(D187,Tablero!$A$6:$B$12,2,FALSE),""))</f>
        <v/>
      </c>
      <c r="G187" s="14">
        <f>IF(OR(E187="",F187=""),"",E187*F187)</f>
        <v/>
      </c>
      <c r="H187" s="10" t="n"/>
      <c r="I187" s="11" t="n"/>
      <c r="J187" s="11" t="n"/>
      <c r="K187" s="10" t="n"/>
    </row>
    <row r="188">
      <c r="A188" s="10" t="n"/>
      <c r="B188" s="10" t="n"/>
      <c r="C188" s="10" t="n"/>
      <c r="D188" s="10" t="n"/>
      <c r="E188" s="14" t="n"/>
      <c r="F188" s="15">
        <f>IF(D188="","",IFERROR(VLOOKUP(D188,Tablero!$A$6:$B$12,2,FALSE),""))</f>
        <v/>
      </c>
      <c r="G188" s="14">
        <f>IF(OR(E188="",F188=""),"",E188*F188)</f>
        <v/>
      </c>
      <c r="H188" s="10" t="n"/>
      <c r="I188" s="11" t="n"/>
      <c r="J188" s="11" t="n"/>
      <c r="K188" s="10" t="n"/>
    </row>
    <row r="189">
      <c r="A189" s="10" t="n"/>
      <c r="B189" s="10" t="n"/>
      <c r="C189" s="10" t="n"/>
      <c r="D189" s="10" t="n"/>
      <c r="E189" s="14" t="n"/>
      <c r="F189" s="15">
        <f>IF(D189="","",IFERROR(VLOOKUP(D189,Tablero!$A$6:$B$12,2,FALSE),""))</f>
        <v/>
      </c>
      <c r="G189" s="14">
        <f>IF(OR(E189="",F189=""),"",E189*F189)</f>
        <v/>
      </c>
      <c r="H189" s="10" t="n"/>
      <c r="I189" s="11" t="n"/>
      <c r="J189" s="11" t="n"/>
      <c r="K189" s="10" t="n"/>
    </row>
    <row r="190">
      <c r="A190" s="10" t="n"/>
      <c r="B190" s="10" t="n"/>
      <c r="C190" s="10" t="n"/>
      <c r="D190" s="10" t="n"/>
      <c r="E190" s="14" t="n"/>
      <c r="F190" s="15">
        <f>IF(D190="","",IFERROR(VLOOKUP(D190,Tablero!$A$6:$B$12,2,FALSE),""))</f>
        <v/>
      </c>
      <c r="G190" s="14">
        <f>IF(OR(E190="",F190=""),"",E190*F190)</f>
        <v/>
      </c>
      <c r="H190" s="10" t="n"/>
      <c r="I190" s="11" t="n"/>
      <c r="J190" s="11" t="n"/>
      <c r="K190" s="10" t="n"/>
    </row>
    <row r="191">
      <c r="A191" s="10" t="n"/>
      <c r="B191" s="10" t="n"/>
      <c r="C191" s="10" t="n"/>
      <c r="D191" s="10" t="n"/>
      <c r="E191" s="14" t="n"/>
      <c r="F191" s="15">
        <f>IF(D191="","",IFERROR(VLOOKUP(D191,Tablero!$A$6:$B$12,2,FALSE),""))</f>
        <v/>
      </c>
      <c r="G191" s="14">
        <f>IF(OR(E191="",F191=""),"",E191*F191)</f>
        <v/>
      </c>
      <c r="H191" s="10" t="n"/>
      <c r="I191" s="11" t="n"/>
      <c r="J191" s="11" t="n"/>
      <c r="K191" s="10" t="n"/>
    </row>
    <row r="192">
      <c r="A192" s="10" t="n"/>
      <c r="B192" s="10" t="n"/>
      <c r="C192" s="10" t="n"/>
      <c r="D192" s="10" t="n"/>
      <c r="E192" s="14" t="n"/>
      <c r="F192" s="15">
        <f>IF(D192="","",IFERROR(VLOOKUP(D192,Tablero!$A$6:$B$12,2,FALSE),""))</f>
        <v/>
      </c>
      <c r="G192" s="14">
        <f>IF(OR(E192="",F192=""),"",E192*F192)</f>
        <v/>
      </c>
      <c r="H192" s="10" t="n"/>
      <c r="I192" s="11" t="n"/>
      <c r="J192" s="11" t="n"/>
      <c r="K192" s="10" t="n"/>
    </row>
    <row r="193">
      <c r="A193" s="10" t="n"/>
      <c r="B193" s="10" t="n"/>
      <c r="C193" s="10" t="n"/>
      <c r="D193" s="10" t="n"/>
      <c r="E193" s="14" t="n"/>
      <c r="F193" s="15">
        <f>IF(D193="","",IFERROR(VLOOKUP(D193,Tablero!$A$6:$B$12,2,FALSE),""))</f>
        <v/>
      </c>
      <c r="G193" s="14">
        <f>IF(OR(E193="",F193=""),"",E193*F193)</f>
        <v/>
      </c>
      <c r="H193" s="10" t="n"/>
      <c r="I193" s="11" t="n"/>
      <c r="J193" s="11" t="n"/>
      <c r="K193" s="10" t="n"/>
    </row>
    <row r="194">
      <c r="A194" s="10" t="n"/>
      <c r="B194" s="10" t="n"/>
      <c r="C194" s="10" t="n"/>
      <c r="D194" s="10" t="n"/>
      <c r="E194" s="14" t="n"/>
      <c r="F194" s="15">
        <f>IF(D194="","",IFERROR(VLOOKUP(D194,Tablero!$A$6:$B$12,2,FALSE),""))</f>
        <v/>
      </c>
      <c r="G194" s="14">
        <f>IF(OR(E194="",F194=""),"",E194*F194)</f>
        <v/>
      </c>
      <c r="H194" s="10" t="n"/>
      <c r="I194" s="11" t="n"/>
      <c r="J194" s="11" t="n"/>
      <c r="K194" s="10" t="n"/>
    </row>
    <row r="195">
      <c r="A195" s="10" t="n"/>
      <c r="B195" s="10" t="n"/>
      <c r="C195" s="10" t="n"/>
      <c r="D195" s="10" t="n"/>
      <c r="E195" s="14" t="n"/>
      <c r="F195" s="15">
        <f>IF(D195="","",IFERROR(VLOOKUP(D195,Tablero!$A$6:$B$12,2,FALSE),""))</f>
        <v/>
      </c>
      <c r="G195" s="14">
        <f>IF(OR(E195="",F195=""),"",E195*F195)</f>
        <v/>
      </c>
      <c r="H195" s="10" t="n"/>
      <c r="I195" s="11" t="n"/>
      <c r="J195" s="11" t="n"/>
      <c r="K195" s="10" t="n"/>
    </row>
    <row r="196">
      <c r="A196" s="10" t="n"/>
      <c r="B196" s="10" t="n"/>
      <c r="C196" s="10" t="n"/>
      <c r="D196" s="10" t="n"/>
      <c r="E196" s="14" t="n"/>
      <c r="F196" s="15">
        <f>IF(D196="","",IFERROR(VLOOKUP(D196,Tablero!$A$6:$B$12,2,FALSE),""))</f>
        <v/>
      </c>
      <c r="G196" s="14">
        <f>IF(OR(E196="",F196=""),"",E196*F196)</f>
        <v/>
      </c>
      <c r="H196" s="10" t="n"/>
      <c r="I196" s="11" t="n"/>
      <c r="J196" s="11" t="n"/>
      <c r="K196" s="10" t="n"/>
    </row>
    <row r="197">
      <c r="A197" s="10" t="n"/>
      <c r="B197" s="10" t="n"/>
      <c r="C197" s="10" t="n"/>
      <c r="D197" s="10" t="n"/>
      <c r="E197" s="14" t="n"/>
      <c r="F197" s="15">
        <f>IF(D197="","",IFERROR(VLOOKUP(D197,Tablero!$A$6:$B$12,2,FALSE),""))</f>
        <v/>
      </c>
      <c r="G197" s="14">
        <f>IF(OR(E197="",F197=""),"",E197*F197)</f>
        <v/>
      </c>
      <c r="H197" s="10" t="n"/>
      <c r="I197" s="11" t="n"/>
      <c r="J197" s="11" t="n"/>
      <c r="K197" s="10" t="n"/>
    </row>
    <row r="198">
      <c r="A198" s="10" t="n"/>
      <c r="B198" s="10" t="n"/>
      <c r="C198" s="10" t="n"/>
      <c r="D198" s="10" t="n"/>
      <c r="E198" s="14" t="n"/>
      <c r="F198" s="15">
        <f>IF(D198="","",IFERROR(VLOOKUP(D198,Tablero!$A$6:$B$12,2,FALSE),""))</f>
        <v/>
      </c>
      <c r="G198" s="14">
        <f>IF(OR(E198="",F198=""),"",E198*F198)</f>
        <v/>
      </c>
      <c r="H198" s="10" t="n"/>
      <c r="I198" s="11" t="n"/>
      <c r="J198" s="11" t="n"/>
      <c r="K198" s="10" t="n"/>
    </row>
    <row r="199">
      <c r="A199" s="10" t="n"/>
      <c r="B199" s="10" t="n"/>
      <c r="C199" s="10" t="n"/>
      <c r="D199" s="10" t="n"/>
      <c r="E199" s="14" t="n"/>
      <c r="F199" s="15">
        <f>IF(D199="","",IFERROR(VLOOKUP(D199,Tablero!$A$6:$B$12,2,FALSE),""))</f>
        <v/>
      </c>
      <c r="G199" s="14">
        <f>IF(OR(E199="",F199=""),"",E199*F199)</f>
        <v/>
      </c>
      <c r="H199" s="10" t="n"/>
      <c r="I199" s="11" t="n"/>
      <c r="J199" s="11" t="n"/>
      <c r="K199" s="10" t="n"/>
    </row>
    <row r="200">
      <c r="A200" s="10" t="n"/>
      <c r="B200" s="10" t="n"/>
      <c r="C200" s="10" t="n"/>
      <c r="D200" s="10" t="n"/>
      <c r="E200" s="14" t="n"/>
      <c r="F200" s="15">
        <f>IF(D200="","",IFERROR(VLOOKUP(D200,Tablero!$A$6:$B$12,2,FALSE),""))</f>
        <v/>
      </c>
      <c r="G200" s="14">
        <f>IF(OR(E200="",F200=""),"",E200*F200)</f>
        <v/>
      </c>
      <c r="H200" s="10" t="n"/>
      <c r="I200" s="11" t="n"/>
      <c r="J200" s="11" t="n"/>
      <c r="K200" s="10" t="n"/>
    </row>
    <row r="201">
      <c r="A201" s="10" t="n"/>
      <c r="B201" s="10" t="n"/>
      <c r="C201" s="10" t="n"/>
      <c r="D201" s="10" t="n"/>
      <c r="E201" s="14" t="n"/>
      <c r="F201" s="15">
        <f>IF(D201="","",IFERROR(VLOOKUP(D201,Tablero!$A$6:$B$12,2,FALSE),""))</f>
        <v/>
      </c>
      <c r="G201" s="14">
        <f>IF(OR(E201="",F201=""),"",E201*F201)</f>
        <v/>
      </c>
      <c r="H201" s="10" t="n"/>
      <c r="I201" s="11" t="n"/>
      <c r="J201" s="11" t="n"/>
      <c r="K201" s="10" t="n"/>
    </row>
    <row r="202">
      <c r="A202" s="10" t="n"/>
      <c r="B202" s="10" t="n"/>
      <c r="C202" s="10" t="n"/>
      <c r="D202" s="10" t="n"/>
      <c r="E202" s="14" t="n"/>
      <c r="F202" s="15">
        <f>IF(D202="","",IFERROR(VLOOKUP(D202,Tablero!$A$6:$B$12,2,FALSE),""))</f>
        <v/>
      </c>
      <c r="G202" s="14">
        <f>IF(OR(E202="",F202=""),"",E202*F202)</f>
        <v/>
      </c>
      <c r="H202" s="10" t="n"/>
      <c r="I202" s="11" t="n"/>
      <c r="J202" s="11" t="n"/>
      <c r="K202" s="10" t="n"/>
    </row>
    <row r="203">
      <c r="A203" s="10" t="n"/>
      <c r="B203" s="10" t="n"/>
      <c r="C203" s="10" t="n"/>
      <c r="D203" s="10" t="n"/>
      <c r="E203" s="14" t="n"/>
      <c r="F203" s="15">
        <f>IF(D203="","",IFERROR(VLOOKUP(D203,Tablero!$A$6:$B$12,2,FALSE),""))</f>
        <v/>
      </c>
      <c r="G203" s="14">
        <f>IF(OR(E203="",F203=""),"",E203*F203)</f>
        <v/>
      </c>
      <c r="H203" s="10" t="n"/>
      <c r="I203" s="11" t="n"/>
      <c r="J203" s="11" t="n"/>
      <c r="K203" s="10" t="n"/>
    </row>
    <row r="204">
      <c r="A204" s="10" t="n"/>
      <c r="B204" s="10" t="n"/>
      <c r="C204" s="10" t="n"/>
      <c r="D204" s="10" t="n"/>
      <c r="E204" s="14" t="n"/>
      <c r="F204" s="15">
        <f>IF(D204="","",IFERROR(VLOOKUP(D204,Tablero!$A$6:$B$12,2,FALSE),""))</f>
        <v/>
      </c>
      <c r="G204" s="14">
        <f>IF(OR(E204="",F204=""),"",E204*F204)</f>
        <v/>
      </c>
      <c r="H204" s="10" t="n"/>
      <c r="I204" s="11" t="n"/>
      <c r="J204" s="11" t="n"/>
      <c r="K204" s="10" t="n"/>
    </row>
    <row r="205">
      <c r="A205" s="10" t="n"/>
      <c r="B205" s="10" t="n"/>
      <c r="C205" s="10" t="n"/>
      <c r="D205" s="10" t="n"/>
      <c r="E205" s="14" t="n"/>
      <c r="F205" s="15">
        <f>IF(D205="","",IFERROR(VLOOKUP(D205,Tablero!$A$6:$B$12,2,FALSE),""))</f>
        <v/>
      </c>
      <c r="G205" s="14">
        <f>IF(OR(E205="",F205=""),"",E205*F205)</f>
        <v/>
      </c>
      <c r="H205" s="10" t="n"/>
      <c r="I205" s="11" t="n"/>
      <c r="J205" s="11" t="n"/>
      <c r="K205" s="10" t="n"/>
    </row>
    <row r="206">
      <c r="A206" s="10" t="n"/>
      <c r="B206" s="10" t="n"/>
      <c r="C206" s="10" t="n"/>
      <c r="D206" s="10" t="n"/>
      <c r="E206" s="14" t="n"/>
      <c r="F206" s="15">
        <f>IF(D206="","",IFERROR(VLOOKUP(D206,Tablero!$A$6:$B$12,2,FALSE),""))</f>
        <v/>
      </c>
      <c r="G206" s="14">
        <f>IF(OR(E206="",F206=""),"",E206*F206)</f>
        <v/>
      </c>
      <c r="H206" s="10" t="n"/>
      <c r="I206" s="11" t="n"/>
      <c r="J206" s="11" t="n"/>
      <c r="K206" s="10" t="n"/>
    </row>
    <row r="207">
      <c r="A207" s="10" t="n"/>
      <c r="B207" s="10" t="n"/>
      <c r="C207" s="10" t="n"/>
      <c r="D207" s="10" t="n"/>
      <c r="E207" s="14" t="n"/>
      <c r="F207" s="15">
        <f>IF(D207="","",IFERROR(VLOOKUP(D207,Tablero!$A$6:$B$12,2,FALSE),""))</f>
        <v/>
      </c>
      <c r="G207" s="14">
        <f>IF(OR(E207="",F207=""),"",E207*F207)</f>
        <v/>
      </c>
      <c r="H207" s="10" t="n"/>
      <c r="I207" s="11" t="n"/>
      <c r="J207" s="11" t="n"/>
      <c r="K207" s="10" t="n"/>
    </row>
    <row r="208">
      <c r="A208" s="10" t="n"/>
      <c r="B208" s="10" t="n"/>
      <c r="C208" s="10" t="n"/>
      <c r="D208" s="10" t="n"/>
      <c r="E208" s="14" t="n"/>
      <c r="F208" s="15">
        <f>IF(D208="","",IFERROR(VLOOKUP(D208,Tablero!$A$6:$B$12,2,FALSE),""))</f>
        <v/>
      </c>
      <c r="G208" s="14">
        <f>IF(OR(E208="",F208=""),"",E208*F208)</f>
        <v/>
      </c>
      <c r="H208" s="10" t="n"/>
      <c r="I208" s="11" t="n"/>
      <c r="J208" s="11" t="n"/>
      <c r="K208" s="10" t="n"/>
    </row>
    <row r="209">
      <c r="A209" s="10" t="n"/>
      <c r="B209" s="10" t="n"/>
      <c r="C209" s="10" t="n"/>
      <c r="D209" s="10" t="n"/>
      <c r="E209" s="14" t="n"/>
      <c r="F209" s="15">
        <f>IF(D209="","",IFERROR(VLOOKUP(D209,Tablero!$A$6:$B$12,2,FALSE),""))</f>
        <v/>
      </c>
      <c r="G209" s="14">
        <f>IF(OR(E209="",F209=""),"",E209*F209)</f>
        <v/>
      </c>
      <c r="H209" s="10" t="n"/>
      <c r="I209" s="11" t="n"/>
      <c r="J209" s="11" t="n"/>
      <c r="K209" s="10" t="n"/>
    </row>
    <row r="210">
      <c r="A210" s="10" t="n"/>
      <c r="B210" s="10" t="n"/>
      <c r="C210" s="10" t="n"/>
      <c r="D210" s="10" t="n"/>
      <c r="E210" s="14" t="n"/>
      <c r="F210" s="15">
        <f>IF(D210="","",IFERROR(VLOOKUP(D210,Tablero!$A$6:$B$12,2,FALSE),""))</f>
        <v/>
      </c>
      <c r="G210" s="14">
        <f>IF(OR(E210="",F210=""),"",E210*F210)</f>
        <v/>
      </c>
      <c r="H210" s="10" t="n"/>
      <c r="I210" s="11" t="n"/>
      <c r="J210" s="11" t="n"/>
      <c r="K210" s="10" t="n"/>
    </row>
    <row r="211">
      <c r="A211" s="10" t="n"/>
      <c r="B211" s="10" t="n"/>
      <c r="C211" s="10" t="n"/>
      <c r="D211" s="10" t="n"/>
      <c r="E211" s="14" t="n"/>
      <c r="F211" s="15">
        <f>IF(D211="","",IFERROR(VLOOKUP(D211,Tablero!$A$6:$B$12,2,FALSE),""))</f>
        <v/>
      </c>
      <c r="G211" s="14">
        <f>IF(OR(E211="",F211=""),"",E211*F211)</f>
        <v/>
      </c>
      <c r="H211" s="10" t="n"/>
      <c r="I211" s="11" t="n"/>
      <c r="J211" s="11" t="n"/>
      <c r="K211" s="10" t="n"/>
    </row>
    <row r="212">
      <c r="A212" s="10" t="n"/>
      <c r="B212" s="10" t="n"/>
      <c r="C212" s="10" t="n"/>
      <c r="D212" s="10" t="n"/>
      <c r="E212" s="14" t="n"/>
      <c r="F212" s="15">
        <f>IF(D212="","",IFERROR(VLOOKUP(D212,Tablero!$A$6:$B$12,2,FALSE),""))</f>
        <v/>
      </c>
      <c r="G212" s="14">
        <f>IF(OR(E212="",F212=""),"",E212*F212)</f>
        <v/>
      </c>
      <c r="H212" s="10" t="n"/>
      <c r="I212" s="11" t="n"/>
      <c r="J212" s="11" t="n"/>
      <c r="K212" s="10" t="n"/>
    </row>
    <row r="213">
      <c r="A213" s="10" t="n"/>
      <c r="B213" s="10" t="n"/>
      <c r="C213" s="10" t="n"/>
      <c r="D213" s="10" t="n"/>
      <c r="E213" s="14" t="n"/>
      <c r="F213" s="15">
        <f>IF(D213="","",IFERROR(VLOOKUP(D213,Tablero!$A$6:$B$12,2,FALSE),""))</f>
        <v/>
      </c>
      <c r="G213" s="14">
        <f>IF(OR(E213="",F213=""),"",E213*F213)</f>
        <v/>
      </c>
      <c r="H213" s="10" t="n"/>
      <c r="I213" s="11" t="n"/>
      <c r="J213" s="11" t="n"/>
      <c r="K213" s="10" t="n"/>
    </row>
    <row r="214">
      <c r="A214" s="10" t="n"/>
      <c r="B214" s="10" t="n"/>
      <c r="C214" s="10" t="n"/>
      <c r="D214" s="10" t="n"/>
      <c r="E214" s="14" t="n"/>
      <c r="F214" s="15">
        <f>IF(D214="","",IFERROR(VLOOKUP(D214,Tablero!$A$6:$B$12,2,FALSE),""))</f>
        <v/>
      </c>
      <c r="G214" s="14">
        <f>IF(OR(E214="",F214=""),"",E214*F214)</f>
        <v/>
      </c>
      <c r="H214" s="10" t="n"/>
      <c r="I214" s="11" t="n"/>
      <c r="J214" s="11" t="n"/>
      <c r="K214" s="10" t="n"/>
    </row>
    <row r="215">
      <c r="A215" s="10" t="n"/>
      <c r="B215" s="10" t="n"/>
      <c r="C215" s="10" t="n"/>
      <c r="D215" s="10" t="n"/>
      <c r="E215" s="14" t="n"/>
      <c r="F215" s="15">
        <f>IF(D215="","",IFERROR(VLOOKUP(D215,Tablero!$A$6:$B$12,2,FALSE),""))</f>
        <v/>
      </c>
      <c r="G215" s="14">
        <f>IF(OR(E215="",F215=""),"",E215*F215)</f>
        <v/>
      </c>
      <c r="H215" s="10" t="n"/>
      <c r="I215" s="11" t="n"/>
      <c r="J215" s="11" t="n"/>
      <c r="K215" s="10" t="n"/>
    </row>
    <row r="216">
      <c r="A216" s="10" t="n"/>
      <c r="B216" s="10" t="n"/>
      <c r="C216" s="10" t="n"/>
      <c r="D216" s="10" t="n"/>
      <c r="E216" s="14" t="n"/>
      <c r="F216" s="15">
        <f>IF(D216="","",IFERROR(VLOOKUP(D216,Tablero!$A$6:$B$12,2,FALSE),""))</f>
        <v/>
      </c>
      <c r="G216" s="14">
        <f>IF(OR(E216="",F216=""),"",E216*F216)</f>
        <v/>
      </c>
      <c r="H216" s="10" t="n"/>
      <c r="I216" s="11" t="n"/>
      <c r="J216" s="11" t="n"/>
      <c r="K216" s="10" t="n"/>
    </row>
    <row r="217">
      <c r="A217" s="10" t="n"/>
      <c r="B217" s="10" t="n"/>
      <c r="C217" s="10" t="n"/>
      <c r="D217" s="10" t="n"/>
      <c r="E217" s="14" t="n"/>
      <c r="F217" s="15">
        <f>IF(D217="","",IFERROR(VLOOKUP(D217,Tablero!$A$6:$B$12,2,FALSE),""))</f>
        <v/>
      </c>
      <c r="G217" s="14">
        <f>IF(OR(E217="",F217=""),"",E217*F217)</f>
        <v/>
      </c>
      <c r="H217" s="10" t="n"/>
      <c r="I217" s="11" t="n"/>
      <c r="J217" s="11" t="n"/>
      <c r="K217" s="10" t="n"/>
    </row>
    <row r="218">
      <c r="A218" s="10" t="n"/>
      <c r="B218" s="10" t="n"/>
      <c r="C218" s="10" t="n"/>
      <c r="D218" s="10" t="n"/>
      <c r="E218" s="14" t="n"/>
      <c r="F218" s="15">
        <f>IF(D218="","",IFERROR(VLOOKUP(D218,Tablero!$A$6:$B$12,2,FALSE),""))</f>
        <v/>
      </c>
      <c r="G218" s="14">
        <f>IF(OR(E218="",F218=""),"",E218*F218)</f>
        <v/>
      </c>
      <c r="H218" s="10" t="n"/>
      <c r="I218" s="11" t="n"/>
      <c r="J218" s="11" t="n"/>
      <c r="K218" s="10" t="n"/>
    </row>
    <row r="219">
      <c r="A219" s="10" t="n"/>
      <c r="B219" s="10" t="n"/>
      <c r="C219" s="10" t="n"/>
      <c r="D219" s="10" t="n"/>
      <c r="E219" s="14" t="n"/>
      <c r="F219" s="15">
        <f>IF(D219="","",IFERROR(VLOOKUP(D219,Tablero!$A$6:$B$12,2,FALSE),""))</f>
        <v/>
      </c>
      <c r="G219" s="14">
        <f>IF(OR(E219="",F219=""),"",E219*F219)</f>
        <v/>
      </c>
      <c r="H219" s="10" t="n"/>
      <c r="I219" s="11" t="n"/>
      <c r="J219" s="11" t="n"/>
      <c r="K219" s="10" t="n"/>
    </row>
    <row r="220">
      <c r="A220" s="10" t="n"/>
      <c r="B220" s="10" t="n"/>
      <c r="C220" s="10" t="n"/>
      <c r="D220" s="10" t="n"/>
      <c r="E220" s="14" t="n"/>
      <c r="F220" s="15">
        <f>IF(D220="","",IFERROR(VLOOKUP(D220,Tablero!$A$6:$B$12,2,FALSE),""))</f>
        <v/>
      </c>
      <c r="G220" s="14">
        <f>IF(OR(E220="",F220=""),"",E220*F220)</f>
        <v/>
      </c>
      <c r="H220" s="10" t="n"/>
      <c r="I220" s="11" t="n"/>
      <c r="J220" s="11" t="n"/>
      <c r="K220" s="10" t="n"/>
    </row>
    <row r="221">
      <c r="A221" s="10" t="n"/>
      <c r="B221" s="10" t="n"/>
      <c r="C221" s="10" t="n"/>
      <c r="D221" s="10" t="n"/>
      <c r="E221" s="14" t="n"/>
      <c r="F221" s="15">
        <f>IF(D221="","",IFERROR(VLOOKUP(D221,Tablero!$A$6:$B$12,2,FALSE),""))</f>
        <v/>
      </c>
      <c r="G221" s="14">
        <f>IF(OR(E221="",F221=""),"",E221*F221)</f>
        <v/>
      </c>
      <c r="H221" s="10" t="n"/>
      <c r="I221" s="11" t="n"/>
      <c r="J221" s="11" t="n"/>
      <c r="K221" s="10" t="n"/>
    </row>
    <row r="222">
      <c r="A222" s="10" t="n"/>
      <c r="B222" s="10" t="n"/>
      <c r="C222" s="10" t="n"/>
      <c r="D222" s="10" t="n"/>
      <c r="E222" s="14" t="n"/>
      <c r="F222" s="15">
        <f>IF(D222="","",IFERROR(VLOOKUP(D222,Tablero!$A$6:$B$12,2,FALSE),""))</f>
        <v/>
      </c>
      <c r="G222" s="14">
        <f>IF(OR(E222="",F222=""),"",E222*F222)</f>
        <v/>
      </c>
      <c r="H222" s="10" t="n"/>
      <c r="I222" s="11" t="n"/>
      <c r="J222" s="11" t="n"/>
      <c r="K222" s="10" t="n"/>
    </row>
    <row r="223">
      <c r="A223" s="10" t="n"/>
      <c r="B223" s="10" t="n"/>
      <c r="C223" s="10" t="n"/>
      <c r="D223" s="10" t="n"/>
      <c r="E223" s="14" t="n"/>
      <c r="F223" s="15">
        <f>IF(D223="","",IFERROR(VLOOKUP(D223,Tablero!$A$6:$B$12,2,FALSE),""))</f>
        <v/>
      </c>
      <c r="G223" s="14">
        <f>IF(OR(E223="",F223=""),"",E223*F223)</f>
        <v/>
      </c>
      <c r="H223" s="10" t="n"/>
      <c r="I223" s="11" t="n"/>
      <c r="J223" s="11" t="n"/>
      <c r="K223" s="10" t="n"/>
    </row>
    <row r="224">
      <c r="A224" s="10" t="n"/>
      <c r="B224" s="10" t="n"/>
      <c r="C224" s="10" t="n"/>
      <c r="D224" s="10" t="n"/>
      <c r="E224" s="14" t="n"/>
      <c r="F224" s="15">
        <f>IF(D224="","",IFERROR(VLOOKUP(D224,Tablero!$A$6:$B$12,2,FALSE),""))</f>
        <v/>
      </c>
      <c r="G224" s="14">
        <f>IF(OR(E224="",F224=""),"",E224*F224)</f>
        <v/>
      </c>
      <c r="H224" s="10" t="n"/>
      <c r="I224" s="11" t="n"/>
      <c r="J224" s="11" t="n"/>
      <c r="K224" s="10" t="n"/>
    </row>
    <row r="225">
      <c r="A225" s="10" t="n"/>
      <c r="B225" s="10" t="n"/>
      <c r="C225" s="10" t="n"/>
      <c r="D225" s="10" t="n"/>
      <c r="E225" s="14" t="n"/>
      <c r="F225" s="15">
        <f>IF(D225="","",IFERROR(VLOOKUP(D225,Tablero!$A$6:$B$12,2,FALSE),""))</f>
        <v/>
      </c>
      <c r="G225" s="14">
        <f>IF(OR(E225="",F225=""),"",E225*F225)</f>
        <v/>
      </c>
      <c r="H225" s="10" t="n"/>
      <c r="I225" s="11" t="n"/>
      <c r="J225" s="11" t="n"/>
      <c r="K225" s="10" t="n"/>
    </row>
    <row r="226">
      <c r="A226" s="10" t="n"/>
      <c r="B226" s="10" t="n"/>
      <c r="C226" s="10" t="n"/>
      <c r="D226" s="10" t="n"/>
      <c r="E226" s="14" t="n"/>
      <c r="F226" s="15">
        <f>IF(D226="","",IFERROR(VLOOKUP(D226,Tablero!$A$6:$B$12,2,FALSE),""))</f>
        <v/>
      </c>
      <c r="G226" s="14">
        <f>IF(OR(E226="",F226=""),"",E226*F226)</f>
        <v/>
      </c>
      <c r="H226" s="10" t="n"/>
      <c r="I226" s="11" t="n"/>
      <c r="J226" s="11" t="n"/>
      <c r="K226" s="10" t="n"/>
    </row>
    <row r="227">
      <c r="A227" s="10" t="n"/>
      <c r="B227" s="10" t="n"/>
      <c r="C227" s="10" t="n"/>
      <c r="D227" s="10" t="n"/>
      <c r="E227" s="14" t="n"/>
      <c r="F227" s="15">
        <f>IF(D227="","",IFERROR(VLOOKUP(D227,Tablero!$A$6:$B$12,2,FALSE),""))</f>
        <v/>
      </c>
      <c r="G227" s="14">
        <f>IF(OR(E227="",F227=""),"",E227*F227)</f>
        <v/>
      </c>
      <c r="H227" s="10" t="n"/>
      <c r="I227" s="11" t="n"/>
      <c r="J227" s="11" t="n"/>
      <c r="K227" s="10" t="n"/>
    </row>
    <row r="228">
      <c r="A228" s="10" t="n"/>
      <c r="B228" s="10" t="n"/>
      <c r="C228" s="10" t="n"/>
      <c r="D228" s="10" t="n"/>
      <c r="E228" s="14" t="n"/>
      <c r="F228" s="15">
        <f>IF(D228="","",IFERROR(VLOOKUP(D228,Tablero!$A$6:$B$12,2,FALSE),""))</f>
        <v/>
      </c>
      <c r="G228" s="14">
        <f>IF(OR(E228="",F228=""),"",E228*F228)</f>
        <v/>
      </c>
      <c r="H228" s="10" t="n"/>
      <c r="I228" s="11" t="n"/>
      <c r="J228" s="11" t="n"/>
      <c r="K228" s="10" t="n"/>
    </row>
    <row r="229">
      <c r="A229" s="10" t="n"/>
      <c r="B229" s="10" t="n"/>
      <c r="C229" s="10" t="n"/>
      <c r="D229" s="10" t="n"/>
      <c r="E229" s="14" t="n"/>
      <c r="F229" s="15">
        <f>IF(D229="","",IFERROR(VLOOKUP(D229,Tablero!$A$6:$B$12,2,FALSE),""))</f>
        <v/>
      </c>
      <c r="G229" s="14">
        <f>IF(OR(E229="",F229=""),"",E229*F229)</f>
        <v/>
      </c>
      <c r="H229" s="10" t="n"/>
      <c r="I229" s="11" t="n"/>
      <c r="J229" s="11" t="n"/>
      <c r="K229" s="10" t="n"/>
    </row>
    <row r="230">
      <c r="A230" s="10" t="n"/>
      <c r="B230" s="10" t="n"/>
      <c r="C230" s="10" t="n"/>
      <c r="D230" s="10" t="n"/>
      <c r="E230" s="14" t="n"/>
      <c r="F230" s="15">
        <f>IF(D230="","",IFERROR(VLOOKUP(D230,Tablero!$A$6:$B$12,2,FALSE),""))</f>
        <v/>
      </c>
      <c r="G230" s="14">
        <f>IF(OR(E230="",F230=""),"",E230*F230)</f>
        <v/>
      </c>
      <c r="H230" s="10" t="n"/>
      <c r="I230" s="11" t="n"/>
      <c r="J230" s="11" t="n"/>
      <c r="K230" s="10" t="n"/>
    </row>
    <row r="231">
      <c r="A231" s="10" t="n"/>
      <c r="B231" s="10" t="n"/>
      <c r="C231" s="10" t="n"/>
      <c r="D231" s="10" t="n"/>
      <c r="E231" s="14" t="n"/>
      <c r="F231" s="15">
        <f>IF(D231="","",IFERROR(VLOOKUP(D231,Tablero!$A$6:$B$12,2,FALSE),""))</f>
        <v/>
      </c>
      <c r="G231" s="14">
        <f>IF(OR(E231="",F231=""),"",E231*F231)</f>
        <v/>
      </c>
      <c r="H231" s="10" t="n"/>
      <c r="I231" s="11" t="n"/>
      <c r="J231" s="11" t="n"/>
      <c r="K231" s="10" t="n"/>
    </row>
    <row r="232">
      <c r="A232" s="10" t="n"/>
      <c r="B232" s="10" t="n"/>
      <c r="C232" s="10" t="n"/>
      <c r="D232" s="10" t="n"/>
      <c r="E232" s="14" t="n"/>
      <c r="F232" s="15">
        <f>IF(D232="","",IFERROR(VLOOKUP(D232,Tablero!$A$6:$B$12,2,FALSE),""))</f>
        <v/>
      </c>
      <c r="G232" s="14">
        <f>IF(OR(E232="",F232=""),"",E232*F232)</f>
        <v/>
      </c>
      <c r="H232" s="10" t="n"/>
      <c r="I232" s="11" t="n"/>
      <c r="J232" s="11" t="n"/>
      <c r="K232" s="10" t="n"/>
    </row>
    <row r="233">
      <c r="A233" s="10" t="n"/>
      <c r="B233" s="10" t="n"/>
      <c r="C233" s="10" t="n"/>
      <c r="D233" s="10" t="n"/>
      <c r="E233" s="14" t="n"/>
      <c r="F233" s="15">
        <f>IF(D233="","",IFERROR(VLOOKUP(D233,Tablero!$A$6:$B$12,2,FALSE),""))</f>
        <v/>
      </c>
      <c r="G233" s="14">
        <f>IF(OR(E233="",F233=""),"",E233*F233)</f>
        <v/>
      </c>
      <c r="H233" s="10" t="n"/>
      <c r="I233" s="11" t="n"/>
      <c r="J233" s="11" t="n"/>
      <c r="K233" s="10" t="n"/>
    </row>
    <row r="234">
      <c r="A234" s="10" t="n"/>
      <c r="B234" s="10" t="n"/>
      <c r="C234" s="10" t="n"/>
      <c r="D234" s="10" t="n"/>
      <c r="E234" s="14" t="n"/>
      <c r="F234" s="15">
        <f>IF(D234="","",IFERROR(VLOOKUP(D234,Tablero!$A$6:$B$12,2,FALSE),""))</f>
        <v/>
      </c>
      <c r="G234" s="14">
        <f>IF(OR(E234="",F234=""),"",E234*F234)</f>
        <v/>
      </c>
      <c r="H234" s="10" t="n"/>
      <c r="I234" s="11" t="n"/>
      <c r="J234" s="11" t="n"/>
      <c r="K234" s="10" t="n"/>
    </row>
    <row r="235">
      <c r="A235" s="10" t="n"/>
      <c r="B235" s="10" t="n"/>
      <c r="C235" s="10" t="n"/>
      <c r="D235" s="10" t="n"/>
      <c r="E235" s="14" t="n"/>
      <c r="F235" s="15">
        <f>IF(D235="","",IFERROR(VLOOKUP(D235,Tablero!$A$6:$B$12,2,FALSE),""))</f>
        <v/>
      </c>
      <c r="G235" s="14">
        <f>IF(OR(E235="",F235=""),"",E235*F235)</f>
        <v/>
      </c>
      <c r="H235" s="10" t="n"/>
      <c r="I235" s="11" t="n"/>
      <c r="J235" s="11" t="n"/>
      <c r="K235" s="10" t="n"/>
    </row>
    <row r="236">
      <c r="A236" s="10" t="n"/>
      <c r="B236" s="10" t="n"/>
      <c r="C236" s="10" t="n"/>
      <c r="D236" s="10" t="n"/>
      <c r="E236" s="14" t="n"/>
      <c r="F236" s="15">
        <f>IF(D236="","",IFERROR(VLOOKUP(D236,Tablero!$A$6:$B$12,2,FALSE),""))</f>
        <v/>
      </c>
      <c r="G236" s="14">
        <f>IF(OR(E236="",F236=""),"",E236*F236)</f>
        <v/>
      </c>
      <c r="H236" s="10" t="n"/>
      <c r="I236" s="11" t="n"/>
      <c r="J236" s="11" t="n"/>
      <c r="K236" s="10" t="n"/>
    </row>
    <row r="237">
      <c r="A237" s="10" t="n"/>
      <c r="B237" s="10" t="n"/>
      <c r="C237" s="10" t="n"/>
      <c r="D237" s="10" t="n"/>
      <c r="E237" s="14" t="n"/>
      <c r="F237" s="15">
        <f>IF(D237="","",IFERROR(VLOOKUP(D237,Tablero!$A$6:$B$12,2,FALSE),""))</f>
        <v/>
      </c>
      <c r="G237" s="14">
        <f>IF(OR(E237="",F237=""),"",E237*F237)</f>
        <v/>
      </c>
      <c r="H237" s="10" t="n"/>
      <c r="I237" s="11" t="n"/>
      <c r="J237" s="11" t="n"/>
      <c r="K237" s="10" t="n"/>
    </row>
    <row r="238">
      <c r="A238" s="10" t="n"/>
      <c r="B238" s="10" t="n"/>
      <c r="C238" s="10" t="n"/>
      <c r="D238" s="10" t="n"/>
      <c r="E238" s="14" t="n"/>
      <c r="F238" s="15">
        <f>IF(D238="","",IFERROR(VLOOKUP(D238,Tablero!$A$6:$B$12,2,FALSE),""))</f>
        <v/>
      </c>
      <c r="G238" s="14">
        <f>IF(OR(E238="",F238=""),"",E238*F238)</f>
        <v/>
      </c>
      <c r="H238" s="10" t="n"/>
      <c r="I238" s="11" t="n"/>
      <c r="J238" s="11" t="n"/>
      <c r="K238" s="10" t="n"/>
    </row>
    <row r="239">
      <c r="A239" s="10" t="n"/>
      <c r="B239" s="10" t="n"/>
      <c r="C239" s="10" t="n"/>
      <c r="D239" s="10" t="n"/>
      <c r="E239" s="14" t="n"/>
      <c r="F239" s="15">
        <f>IF(D239="","",IFERROR(VLOOKUP(D239,Tablero!$A$6:$B$12,2,FALSE),""))</f>
        <v/>
      </c>
      <c r="G239" s="14">
        <f>IF(OR(E239="",F239=""),"",E239*F239)</f>
        <v/>
      </c>
      <c r="H239" s="10" t="n"/>
      <c r="I239" s="11" t="n"/>
      <c r="J239" s="11" t="n"/>
      <c r="K239" s="10" t="n"/>
    </row>
    <row r="240">
      <c r="A240" s="10" t="n"/>
      <c r="B240" s="10" t="n"/>
      <c r="C240" s="10" t="n"/>
      <c r="D240" s="10" t="n"/>
      <c r="E240" s="14" t="n"/>
      <c r="F240" s="15">
        <f>IF(D240="","",IFERROR(VLOOKUP(D240,Tablero!$A$6:$B$12,2,FALSE),""))</f>
        <v/>
      </c>
      <c r="G240" s="14">
        <f>IF(OR(E240="",F240=""),"",E240*F240)</f>
        <v/>
      </c>
      <c r="H240" s="10" t="n"/>
      <c r="I240" s="11" t="n"/>
      <c r="J240" s="11" t="n"/>
      <c r="K240" s="10" t="n"/>
    </row>
    <row r="241">
      <c r="A241" s="10" t="n"/>
      <c r="B241" s="10" t="n"/>
      <c r="C241" s="10" t="n"/>
      <c r="D241" s="10" t="n"/>
      <c r="E241" s="14" t="n"/>
      <c r="F241" s="15">
        <f>IF(D241="","",IFERROR(VLOOKUP(D241,Tablero!$A$6:$B$12,2,FALSE),""))</f>
        <v/>
      </c>
      <c r="G241" s="14">
        <f>IF(OR(E241="",F241=""),"",E241*F241)</f>
        <v/>
      </c>
      <c r="H241" s="10" t="n"/>
      <c r="I241" s="11" t="n"/>
      <c r="J241" s="11" t="n"/>
      <c r="K241" s="10" t="n"/>
    </row>
    <row r="242">
      <c r="A242" s="10" t="n"/>
      <c r="B242" s="10" t="n"/>
      <c r="C242" s="10" t="n"/>
      <c r="D242" s="10" t="n"/>
      <c r="E242" s="14" t="n"/>
      <c r="F242" s="15">
        <f>IF(D242="","",IFERROR(VLOOKUP(D242,Tablero!$A$6:$B$12,2,FALSE),""))</f>
        <v/>
      </c>
      <c r="G242" s="14">
        <f>IF(OR(E242="",F242=""),"",E242*F242)</f>
        <v/>
      </c>
      <c r="H242" s="10" t="n"/>
      <c r="I242" s="11" t="n"/>
      <c r="J242" s="11" t="n"/>
      <c r="K242" s="10" t="n"/>
    </row>
    <row r="243">
      <c r="A243" s="10" t="n"/>
      <c r="B243" s="10" t="n"/>
      <c r="C243" s="10" t="n"/>
      <c r="D243" s="10" t="n"/>
      <c r="E243" s="14" t="n"/>
      <c r="F243" s="15">
        <f>IF(D243="","",IFERROR(VLOOKUP(D243,Tablero!$A$6:$B$12,2,FALSE),""))</f>
        <v/>
      </c>
      <c r="G243" s="14">
        <f>IF(OR(E243="",F243=""),"",E243*F243)</f>
        <v/>
      </c>
      <c r="H243" s="10" t="n"/>
      <c r="I243" s="11" t="n"/>
      <c r="J243" s="11" t="n"/>
      <c r="K243" s="10" t="n"/>
    </row>
    <row r="244">
      <c r="A244" s="10" t="n"/>
      <c r="B244" s="10" t="n"/>
      <c r="C244" s="10" t="n"/>
      <c r="D244" s="10" t="n"/>
      <c r="E244" s="14" t="n"/>
      <c r="F244" s="15">
        <f>IF(D244="","",IFERROR(VLOOKUP(D244,Tablero!$A$6:$B$12,2,FALSE),""))</f>
        <v/>
      </c>
      <c r="G244" s="14">
        <f>IF(OR(E244="",F244=""),"",E244*F244)</f>
        <v/>
      </c>
      <c r="H244" s="10" t="n"/>
      <c r="I244" s="11" t="n"/>
      <c r="J244" s="11" t="n"/>
      <c r="K244" s="10" t="n"/>
    </row>
    <row r="245">
      <c r="A245" s="10" t="n"/>
      <c r="B245" s="10" t="n"/>
      <c r="C245" s="10" t="n"/>
      <c r="D245" s="10" t="n"/>
      <c r="E245" s="14" t="n"/>
      <c r="F245" s="15">
        <f>IF(D245="","",IFERROR(VLOOKUP(D245,Tablero!$A$6:$B$12,2,FALSE),""))</f>
        <v/>
      </c>
      <c r="G245" s="14">
        <f>IF(OR(E245="",F245=""),"",E245*F245)</f>
        <v/>
      </c>
      <c r="H245" s="10" t="n"/>
      <c r="I245" s="11" t="n"/>
      <c r="J245" s="11" t="n"/>
      <c r="K245" s="10" t="n"/>
    </row>
    <row r="246">
      <c r="A246" s="10" t="n"/>
      <c r="B246" s="10" t="n"/>
      <c r="C246" s="10" t="n"/>
      <c r="D246" s="10" t="n"/>
      <c r="E246" s="14" t="n"/>
      <c r="F246" s="15">
        <f>IF(D246="","",IFERROR(VLOOKUP(D246,Tablero!$A$6:$B$12,2,FALSE),""))</f>
        <v/>
      </c>
      <c r="G246" s="14">
        <f>IF(OR(E246="",F246=""),"",E246*F246)</f>
        <v/>
      </c>
      <c r="H246" s="10" t="n"/>
      <c r="I246" s="11" t="n"/>
      <c r="J246" s="11" t="n"/>
      <c r="K246" s="10" t="n"/>
    </row>
    <row r="247">
      <c r="A247" s="10" t="n"/>
      <c r="B247" s="10" t="n"/>
      <c r="C247" s="10" t="n"/>
      <c r="D247" s="10" t="n"/>
      <c r="E247" s="14" t="n"/>
      <c r="F247" s="15">
        <f>IF(D247="","",IFERROR(VLOOKUP(D247,Tablero!$A$6:$B$12,2,FALSE),""))</f>
        <v/>
      </c>
      <c r="G247" s="14">
        <f>IF(OR(E247="",F247=""),"",E247*F247)</f>
        <v/>
      </c>
      <c r="H247" s="10" t="n"/>
      <c r="I247" s="11" t="n"/>
      <c r="J247" s="11" t="n"/>
      <c r="K247" s="10" t="n"/>
    </row>
    <row r="248">
      <c r="A248" s="10" t="n"/>
      <c r="B248" s="10" t="n"/>
      <c r="C248" s="10" t="n"/>
      <c r="D248" s="10" t="n"/>
      <c r="E248" s="14" t="n"/>
      <c r="F248" s="15">
        <f>IF(D248="","",IFERROR(VLOOKUP(D248,Tablero!$A$6:$B$12,2,FALSE),""))</f>
        <v/>
      </c>
      <c r="G248" s="14">
        <f>IF(OR(E248="",F248=""),"",E248*F248)</f>
        <v/>
      </c>
      <c r="H248" s="10" t="n"/>
      <c r="I248" s="11" t="n"/>
      <c r="J248" s="11" t="n"/>
      <c r="K248" s="10" t="n"/>
    </row>
    <row r="249">
      <c r="A249" s="10" t="n"/>
      <c r="B249" s="10" t="n"/>
      <c r="C249" s="10" t="n"/>
      <c r="D249" s="10" t="n"/>
      <c r="E249" s="14" t="n"/>
      <c r="F249" s="15">
        <f>IF(D249="","",IFERROR(VLOOKUP(D249,Tablero!$A$6:$B$12,2,FALSE),""))</f>
        <v/>
      </c>
      <c r="G249" s="14">
        <f>IF(OR(E249="",F249=""),"",E249*F249)</f>
        <v/>
      </c>
      <c r="H249" s="10" t="n"/>
      <c r="I249" s="11" t="n"/>
      <c r="J249" s="11" t="n"/>
      <c r="K249" s="10" t="n"/>
    </row>
    <row r="250">
      <c r="A250" s="10" t="n"/>
      <c r="B250" s="10" t="n"/>
      <c r="C250" s="10" t="n"/>
      <c r="D250" s="10" t="n"/>
      <c r="E250" s="14" t="n"/>
      <c r="F250" s="15">
        <f>IF(D250="","",IFERROR(VLOOKUP(D250,Tablero!$A$6:$B$12,2,FALSE),""))</f>
        <v/>
      </c>
      <c r="G250" s="14">
        <f>IF(OR(E250="",F250=""),"",E250*F250)</f>
        <v/>
      </c>
      <c r="H250" s="10" t="n"/>
      <c r="I250" s="11" t="n"/>
      <c r="J250" s="11" t="n"/>
      <c r="K250" s="10" t="n"/>
    </row>
    <row r="251">
      <c r="A251" s="10" t="n"/>
      <c r="B251" s="10" t="n"/>
      <c r="C251" s="10" t="n"/>
      <c r="D251" s="10" t="n"/>
      <c r="E251" s="14" t="n"/>
      <c r="F251" s="15">
        <f>IF(D251="","",IFERROR(VLOOKUP(D251,Tablero!$A$6:$B$12,2,FALSE),""))</f>
        <v/>
      </c>
      <c r="G251" s="14">
        <f>IF(OR(E251="",F251=""),"",E251*F251)</f>
        <v/>
      </c>
      <c r="H251" s="10" t="n"/>
      <c r="I251" s="11" t="n"/>
      <c r="J251" s="11" t="n"/>
      <c r="K251" s="10" t="n"/>
    </row>
    <row r="252">
      <c r="A252" s="10" t="n"/>
      <c r="B252" s="10" t="n"/>
      <c r="C252" s="10" t="n"/>
      <c r="D252" s="10" t="n"/>
      <c r="E252" s="14" t="n"/>
      <c r="F252" s="15">
        <f>IF(D252="","",IFERROR(VLOOKUP(D252,Tablero!$A$6:$B$12,2,FALSE),""))</f>
        <v/>
      </c>
      <c r="G252" s="14">
        <f>IF(OR(E252="",F252=""),"",E252*F252)</f>
        <v/>
      </c>
      <c r="H252" s="10" t="n"/>
      <c r="I252" s="11" t="n"/>
      <c r="J252" s="11" t="n"/>
      <c r="K252" s="10" t="n"/>
    </row>
    <row r="253">
      <c r="A253" s="10" t="n"/>
      <c r="B253" s="10" t="n"/>
      <c r="C253" s="10" t="n"/>
      <c r="D253" s="10" t="n"/>
      <c r="E253" s="14" t="n"/>
      <c r="F253" s="15">
        <f>IF(D253="","",IFERROR(VLOOKUP(D253,Tablero!$A$6:$B$12,2,FALSE),""))</f>
        <v/>
      </c>
      <c r="G253" s="14">
        <f>IF(OR(E253="",F253=""),"",E253*F253)</f>
        <v/>
      </c>
      <c r="H253" s="10" t="n"/>
      <c r="I253" s="11" t="n"/>
      <c r="J253" s="11" t="n"/>
      <c r="K253" s="10" t="n"/>
    </row>
    <row r="254">
      <c r="A254" s="10" t="n"/>
      <c r="B254" s="10" t="n"/>
      <c r="C254" s="10" t="n"/>
      <c r="D254" s="10" t="n"/>
      <c r="E254" s="14" t="n"/>
      <c r="F254" s="15">
        <f>IF(D254="","",IFERROR(VLOOKUP(D254,Tablero!$A$6:$B$12,2,FALSE),""))</f>
        <v/>
      </c>
      <c r="G254" s="14">
        <f>IF(OR(E254="",F254=""),"",E254*F254)</f>
        <v/>
      </c>
      <c r="H254" s="10" t="n"/>
      <c r="I254" s="11" t="n"/>
      <c r="J254" s="11" t="n"/>
      <c r="K254" s="10" t="n"/>
    </row>
    <row r="255">
      <c r="A255" s="10" t="n"/>
      <c r="B255" s="10" t="n"/>
      <c r="C255" s="10" t="n"/>
      <c r="D255" s="10" t="n"/>
      <c r="E255" s="14" t="n"/>
      <c r="F255" s="15">
        <f>IF(D255="","",IFERROR(VLOOKUP(D255,Tablero!$A$6:$B$12,2,FALSE),""))</f>
        <v/>
      </c>
      <c r="G255" s="14">
        <f>IF(OR(E255="",F255=""),"",E255*F255)</f>
        <v/>
      </c>
      <c r="H255" s="10" t="n"/>
      <c r="I255" s="11" t="n"/>
      <c r="J255" s="11" t="n"/>
      <c r="K255" s="10" t="n"/>
    </row>
    <row r="256">
      <c r="A256" s="10" t="n"/>
      <c r="B256" s="10" t="n"/>
      <c r="C256" s="10" t="n"/>
      <c r="D256" s="10" t="n"/>
      <c r="E256" s="14" t="n"/>
      <c r="F256" s="15">
        <f>IF(D256="","",IFERROR(VLOOKUP(D256,Tablero!$A$6:$B$12,2,FALSE),""))</f>
        <v/>
      </c>
      <c r="G256" s="14">
        <f>IF(OR(E256="",F256=""),"",E256*F256)</f>
        <v/>
      </c>
      <c r="H256" s="10" t="n"/>
      <c r="I256" s="11" t="n"/>
      <c r="J256" s="11" t="n"/>
      <c r="K256" s="10" t="n"/>
    </row>
    <row r="257">
      <c r="A257" s="10" t="n"/>
      <c r="B257" s="10" t="n"/>
      <c r="C257" s="10" t="n"/>
      <c r="D257" s="10" t="n"/>
      <c r="E257" s="14" t="n"/>
      <c r="F257" s="15">
        <f>IF(D257="","",IFERROR(VLOOKUP(D257,Tablero!$A$6:$B$12,2,FALSE),""))</f>
        <v/>
      </c>
      <c r="G257" s="14">
        <f>IF(OR(E257="",F257=""),"",E257*F257)</f>
        <v/>
      </c>
      <c r="H257" s="10" t="n"/>
      <c r="I257" s="11" t="n"/>
      <c r="J257" s="11" t="n"/>
      <c r="K257" s="10" t="n"/>
    </row>
    <row r="258">
      <c r="A258" s="10" t="n"/>
      <c r="B258" s="10" t="n"/>
      <c r="C258" s="10" t="n"/>
      <c r="D258" s="10" t="n"/>
      <c r="E258" s="14" t="n"/>
      <c r="F258" s="15">
        <f>IF(D258="","",IFERROR(VLOOKUP(D258,Tablero!$A$6:$B$12,2,FALSE),""))</f>
        <v/>
      </c>
      <c r="G258" s="14">
        <f>IF(OR(E258="",F258=""),"",E258*F258)</f>
        <v/>
      </c>
      <c r="H258" s="10" t="n"/>
      <c r="I258" s="11" t="n"/>
      <c r="J258" s="11" t="n"/>
      <c r="K258" s="10" t="n"/>
    </row>
    <row r="259">
      <c r="A259" s="10" t="n"/>
      <c r="B259" s="10" t="n"/>
      <c r="C259" s="10" t="n"/>
      <c r="D259" s="10" t="n"/>
      <c r="E259" s="14" t="n"/>
      <c r="F259" s="15">
        <f>IF(D259="","",IFERROR(VLOOKUP(D259,Tablero!$A$6:$B$12,2,FALSE),""))</f>
        <v/>
      </c>
      <c r="G259" s="14">
        <f>IF(OR(E259="",F259=""),"",E259*F259)</f>
        <v/>
      </c>
      <c r="H259" s="10" t="n"/>
      <c r="I259" s="11" t="n"/>
      <c r="J259" s="11" t="n"/>
      <c r="K259" s="10" t="n"/>
    </row>
    <row r="260">
      <c r="A260" s="10" t="n"/>
      <c r="B260" s="10" t="n"/>
      <c r="C260" s="10" t="n"/>
      <c r="D260" s="10" t="n"/>
      <c r="E260" s="14" t="n"/>
      <c r="F260" s="15">
        <f>IF(D260="","",IFERROR(VLOOKUP(D260,Tablero!$A$6:$B$12,2,FALSE),""))</f>
        <v/>
      </c>
      <c r="G260" s="14">
        <f>IF(OR(E260="",F260=""),"",E260*F260)</f>
        <v/>
      </c>
      <c r="H260" s="10" t="n"/>
      <c r="I260" s="11" t="n"/>
      <c r="J260" s="11" t="n"/>
      <c r="K260" s="10" t="n"/>
    </row>
    <row r="261">
      <c r="A261" s="10" t="n"/>
      <c r="B261" s="10" t="n"/>
      <c r="C261" s="10" t="n"/>
      <c r="D261" s="10" t="n"/>
      <c r="E261" s="14" t="n"/>
      <c r="F261" s="15">
        <f>IF(D261="","",IFERROR(VLOOKUP(D261,Tablero!$A$6:$B$12,2,FALSE),""))</f>
        <v/>
      </c>
      <c r="G261" s="14">
        <f>IF(OR(E261="",F261=""),"",E261*F261)</f>
        <v/>
      </c>
      <c r="H261" s="10" t="n"/>
      <c r="I261" s="11" t="n"/>
      <c r="J261" s="11" t="n"/>
      <c r="K261" s="10" t="n"/>
    </row>
    <row r="262">
      <c r="A262" s="10" t="n"/>
      <c r="B262" s="10" t="n"/>
      <c r="C262" s="10" t="n"/>
      <c r="D262" s="10" t="n"/>
      <c r="E262" s="14" t="n"/>
      <c r="F262" s="15">
        <f>IF(D262="","",IFERROR(VLOOKUP(D262,Tablero!$A$6:$B$12,2,FALSE),""))</f>
        <v/>
      </c>
      <c r="G262" s="14">
        <f>IF(OR(E262="",F262=""),"",E262*F262)</f>
        <v/>
      </c>
      <c r="H262" s="10" t="n"/>
      <c r="I262" s="11" t="n"/>
      <c r="J262" s="11" t="n"/>
      <c r="K262" s="10" t="n"/>
    </row>
    <row r="263">
      <c r="A263" s="10" t="n"/>
      <c r="B263" s="10" t="n"/>
      <c r="C263" s="10" t="n"/>
      <c r="D263" s="10" t="n"/>
      <c r="E263" s="14" t="n"/>
      <c r="F263" s="15">
        <f>IF(D263="","",IFERROR(VLOOKUP(D263,Tablero!$A$6:$B$12,2,FALSE),""))</f>
        <v/>
      </c>
      <c r="G263" s="14">
        <f>IF(OR(E263="",F263=""),"",E263*F263)</f>
        <v/>
      </c>
      <c r="H263" s="10" t="n"/>
      <c r="I263" s="11" t="n"/>
      <c r="J263" s="11" t="n"/>
      <c r="K263" s="10" t="n"/>
    </row>
    <row r="264">
      <c r="A264" s="10" t="n"/>
      <c r="B264" s="10" t="n"/>
      <c r="C264" s="10" t="n"/>
      <c r="D264" s="10" t="n"/>
      <c r="E264" s="14" t="n"/>
      <c r="F264" s="15">
        <f>IF(D264="","",IFERROR(VLOOKUP(D264,Tablero!$A$6:$B$12,2,FALSE),""))</f>
        <v/>
      </c>
      <c r="G264" s="14">
        <f>IF(OR(E264="",F264=""),"",E264*F264)</f>
        <v/>
      </c>
      <c r="H264" s="10" t="n"/>
      <c r="I264" s="11" t="n"/>
      <c r="J264" s="11" t="n"/>
      <c r="K264" s="10" t="n"/>
    </row>
    <row r="265">
      <c r="A265" s="10" t="n"/>
      <c r="B265" s="10" t="n"/>
      <c r="C265" s="10" t="n"/>
      <c r="D265" s="10" t="n"/>
      <c r="E265" s="14" t="n"/>
      <c r="F265" s="15">
        <f>IF(D265="","",IFERROR(VLOOKUP(D265,Tablero!$A$6:$B$12,2,FALSE),""))</f>
        <v/>
      </c>
      <c r="G265" s="14">
        <f>IF(OR(E265="",F265=""),"",E265*F265)</f>
        <v/>
      </c>
      <c r="H265" s="10" t="n"/>
      <c r="I265" s="11" t="n"/>
      <c r="J265" s="11" t="n"/>
      <c r="K265" s="10" t="n"/>
    </row>
    <row r="266">
      <c r="A266" s="10" t="n"/>
      <c r="B266" s="10" t="n"/>
      <c r="C266" s="10" t="n"/>
      <c r="D266" s="10" t="n"/>
      <c r="E266" s="14" t="n"/>
      <c r="F266" s="15">
        <f>IF(D266="","",IFERROR(VLOOKUP(D266,Tablero!$A$6:$B$12,2,FALSE),""))</f>
        <v/>
      </c>
      <c r="G266" s="14">
        <f>IF(OR(E266="",F266=""),"",E266*F266)</f>
        <v/>
      </c>
      <c r="H266" s="10" t="n"/>
      <c r="I266" s="11" t="n"/>
      <c r="J266" s="11" t="n"/>
      <c r="K266" s="10" t="n"/>
    </row>
    <row r="267">
      <c r="A267" s="10" t="n"/>
      <c r="B267" s="10" t="n"/>
      <c r="C267" s="10" t="n"/>
      <c r="D267" s="10" t="n"/>
      <c r="E267" s="14" t="n"/>
      <c r="F267" s="15">
        <f>IF(D267="","",IFERROR(VLOOKUP(D267,Tablero!$A$6:$B$12,2,FALSE),""))</f>
        <v/>
      </c>
      <c r="G267" s="14">
        <f>IF(OR(E267="",F267=""),"",E267*F267)</f>
        <v/>
      </c>
      <c r="H267" s="10" t="n"/>
      <c r="I267" s="11" t="n"/>
      <c r="J267" s="11" t="n"/>
      <c r="K267" s="10" t="n"/>
    </row>
    <row r="268">
      <c r="A268" s="10" t="n"/>
      <c r="B268" s="10" t="n"/>
      <c r="C268" s="10" t="n"/>
      <c r="D268" s="10" t="n"/>
      <c r="E268" s="14" t="n"/>
      <c r="F268" s="15">
        <f>IF(D268="","",IFERROR(VLOOKUP(D268,Tablero!$A$6:$B$12,2,FALSE),""))</f>
        <v/>
      </c>
      <c r="G268" s="14">
        <f>IF(OR(E268="",F268=""),"",E268*F268)</f>
        <v/>
      </c>
      <c r="H268" s="10" t="n"/>
      <c r="I268" s="11" t="n"/>
      <c r="J268" s="11" t="n"/>
      <c r="K268" s="10" t="n"/>
    </row>
    <row r="269">
      <c r="A269" s="10" t="n"/>
      <c r="B269" s="10" t="n"/>
      <c r="C269" s="10" t="n"/>
      <c r="D269" s="10" t="n"/>
      <c r="E269" s="14" t="n"/>
      <c r="F269" s="15">
        <f>IF(D269="","",IFERROR(VLOOKUP(D269,Tablero!$A$6:$B$12,2,FALSE),""))</f>
        <v/>
      </c>
      <c r="G269" s="14">
        <f>IF(OR(E269="",F269=""),"",E269*F269)</f>
        <v/>
      </c>
      <c r="H269" s="10" t="n"/>
      <c r="I269" s="11" t="n"/>
      <c r="J269" s="11" t="n"/>
      <c r="K269" s="10" t="n"/>
    </row>
    <row r="270">
      <c r="A270" s="10" t="n"/>
      <c r="B270" s="10" t="n"/>
      <c r="C270" s="10" t="n"/>
      <c r="D270" s="10" t="n"/>
      <c r="E270" s="14" t="n"/>
      <c r="F270" s="15">
        <f>IF(D270="","",IFERROR(VLOOKUP(D270,Tablero!$A$6:$B$12,2,FALSE),""))</f>
        <v/>
      </c>
      <c r="G270" s="14">
        <f>IF(OR(E270="",F270=""),"",E270*F270)</f>
        <v/>
      </c>
      <c r="H270" s="10" t="n"/>
      <c r="I270" s="11" t="n"/>
      <c r="J270" s="11" t="n"/>
      <c r="K270" s="10" t="n"/>
    </row>
    <row r="271">
      <c r="A271" s="10" t="n"/>
      <c r="B271" s="10" t="n"/>
      <c r="C271" s="10" t="n"/>
      <c r="D271" s="10" t="n"/>
      <c r="E271" s="14" t="n"/>
      <c r="F271" s="15">
        <f>IF(D271="","",IFERROR(VLOOKUP(D271,Tablero!$A$6:$B$12,2,FALSE),""))</f>
        <v/>
      </c>
      <c r="G271" s="14">
        <f>IF(OR(E271="",F271=""),"",E271*F271)</f>
        <v/>
      </c>
      <c r="H271" s="10" t="n"/>
      <c r="I271" s="11" t="n"/>
      <c r="J271" s="11" t="n"/>
      <c r="K271" s="10" t="n"/>
    </row>
    <row r="272">
      <c r="A272" s="10" t="n"/>
      <c r="B272" s="10" t="n"/>
      <c r="C272" s="10" t="n"/>
      <c r="D272" s="10" t="n"/>
      <c r="E272" s="14" t="n"/>
      <c r="F272" s="15">
        <f>IF(D272="","",IFERROR(VLOOKUP(D272,Tablero!$A$6:$B$12,2,FALSE),""))</f>
        <v/>
      </c>
      <c r="G272" s="14">
        <f>IF(OR(E272="",F272=""),"",E272*F272)</f>
        <v/>
      </c>
      <c r="H272" s="10" t="n"/>
      <c r="I272" s="11" t="n"/>
      <c r="J272" s="11" t="n"/>
      <c r="K272" s="10" t="n"/>
    </row>
    <row r="273">
      <c r="A273" s="10" t="n"/>
      <c r="B273" s="10" t="n"/>
      <c r="C273" s="10" t="n"/>
      <c r="D273" s="10" t="n"/>
      <c r="E273" s="14" t="n"/>
      <c r="F273" s="15">
        <f>IF(D273="","",IFERROR(VLOOKUP(D273,Tablero!$A$6:$B$12,2,FALSE),""))</f>
        <v/>
      </c>
      <c r="G273" s="14">
        <f>IF(OR(E273="",F273=""),"",E273*F273)</f>
        <v/>
      </c>
      <c r="H273" s="10" t="n"/>
      <c r="I273" s="11" t="n"/>
      <c r="J273" s="11" t="n"/>
      <c r="K273" s="10" t="n"/>
    </row>
    <row r="274">
      <c r="A274" s="10" t="n"/>
      <c r="B274" s="10" t="n"/>
      <c r="C274" s="10" t="n"/>
      <c r="D274" s="10" t="n"/>
      <c r="E274" s="14" t="n"/>
      <c r="F274" s="15">
        <f>IF(D274="","",IFERROR(VLOOKUP(D274,Tablero!$A$6:$B$12,2,FALSE),""))</f>
        <v/>
      </c>
      <c r="G274" s="14">
        <f>IF(OR(E274="",F274=""),"",E274*F274)</f>
        <v/>
      </c>
      <c r="H274" s="10" t="n"/>
      <c r="I274" s="11" t="n"/>
      <c r="J274" s="11" t="n"/>
      <c r="K274" s="10" t="n"/>
    </row>
    <row r="275">
      <c r="A275" s="10" t="n"/>
      <c r="B275" s="10" t="n"/>
      <c r="C275" s="10" t="n"/>
      <c r="D275" s="10" t="n"/>
      <c r="E275" s="14" t="n"/>
      <c r="F275" s="15">
        <f>IF(D275="","",IFERROR(VLOOKUP(D275,Tablero!$A$6:$B$12,2,FALSE),""))</f>
        <v/>
      </c>
      <c r="G275" s="14">
        <f>IF(OR(E275="",F275=""),"",E275*F275)</f>
        <v/>
      </c>
      <c r="H275" s="10" t="n"/>
      <c r="I275" s="11" t="n"/>
      <c r="J275" s="11" t="n"/>
      <c r="K275" s="10" t="n"/>
    </row>
    <row r="276">
      <c r="A276" s="10" t="n"/>
      <c r="B276" s="10" t="n"/>
      <c r="C276" s="10" t="n"/>
      <c r="D276" s="10" t="n"/>
      <c r="E276" s="14" t="n"/>
      <c r="F276" s="15">
        <f>IF(D276="","",IFERROR(VLOOKUP(D276,Tablero!$A$6:$B$12,2,FALSE),""))</f>
        <v/>
      </c>
      <c r="G276" s="14">
        <f>IF(OR(E276="",F276=""),"",E276*F276)</f>
        <v/>
      </c>
      <c r="H276" s="10" t="n"/>
      <c r="I276" s="11" t="n"/>
      <c r="J276" s="11" t="n"/>
      <c r="K276" s="10" t="n"/>
    </row>
    <row r="277">
      <c r="A277" s="10" t="n"/>
      <c r="B277" s="10" t="n"/>
      <c r="C277" s="10" t="n"/>
      <c r="D277" s="10" t="n"/>
      <c r="E277" s="14" t="n"/>
      <c r="F277" s="15">
        <f>IF(D277="","",IFERROR(VLOOKUP(D277,Tablero!$A$6:$B$12,2,FALSE),""))</f>
        <v/>
      </c>
      <c r="G277" s="14">
        <f>IF(OR(E277="",F277=""),"",E277*F277)</f>
        <v/>
      </c>
      <c r="H277" s="10" t="n"/>
      <c r="I277" s="11" t="n"/>
      <c r="J277" s="11" t="n"/>
      <c r="K277" s="10" t="n"/>
    </row>
    <row r="278">
      <c r="A278" s="10" t="n"/>
      <c r="B278" s="10" t="n"/>
      <c r="C278" s="10" t="n"/>
      <c r="D278" s="10" t="n"/>
      <c r="E278" s="14" t="n"/>
      <c r="F278" s="15">
        <f>IF(D278="","",IFERROR(VLOOKUP(D278,Tablero!$A$6:$B$12,2,FALSE),""))</f>
        <v/>
      </c>
      <c r="G278" s="14">
        <f>IF(OR(E278="",F278=""),"",E278*F278)</f>
        <v/>
      </c>
      <c r="H278" s="10" t="n"/>
      <c r="I278" s="11" t="n"/>
      <c r="J278" s="11" t="n"/>
      <c r="K278" s="10" t="n"/>
    </row>
    <row r="279">
      <c r="A279" s="10" t="n"/>
      <c r="B279" s="10" t="n"/>
      <c r="C279" s="10" t="n"/>
      <c r="D279" s="10" t="n"/>
      <c r="E279" s="14" t="n"/>
      <c r="F279" s="15">
        <f>IF(D279="","",IFERROR(VLOOKUP(D279,Tablero!$A$6:$B$12,2,FALSE),""))</f>
        <v/>
      </c>
      <c r="G279" s="14">
        <f>IF(OR(E279="",F279=""),"",E279*F279)</f>
        <v/>
      </c>
      <c r="H279" s="10" t="n"/>
      <c r="I279" s="11" t="n"/>
      <c r="J279" s="11" t="n"/>
      <c r="K279" s="10" t="n"/>
    </row>
    <row r="280">
      <c r="A280" s="10" t="n"/>
      <c r="B280" s="10" t="n"/>
      <c r="C280" s="10" t="n"/>
      <c r="D280" s="10" t="n"/>
      <c r="E280" s="14" t="n"/>
      <c r="F280" s="15">
        <f>IF(D280="","",IFERROR(VLOOKUP(D280,Tablero!$A$6:$B$12,2,FALSE),""))</f>
        <v/>
      </c>
      <c r="G280" s="14">
        <f>IF(OR(E280="",F280=""),"",E280*F280)</f>
        <v/>
      </c>
      <c r="H280" s="10" t="n"/>
      <c r="I280" s="11" t="n"/>
      <c r="J280" s="11" t="n"/>
      <c r="K280" s="10" t="n"/>
    </row>
    <row r="281">
      <c r="A281" s="10" t="n"/>
      <c r="B281" s="10" t="n"/>
      <c r="C281" s="10" t="n"/>
      <c r="D281" s="10" t="n"/>
      <c r="E281" s="14" t="n"/>
      <c r="F281" s="15">
        <f>IF(D281="","",IFERROR(VLOOKUP(D281,Tablero!$A$6:$B$12,2,FALSE),""))</f>
        <v/>
      </c>
      <c r="G281" s="14">
        <f>IF(OR(E281="",F281=""),"",E281*F281)</f>
        <v/>
      </c>
      <c r="H281" s="10" t="n"/>
      <c r="I281" s="11" t="n"/>
      <c r="J281" s="11" t="n"/>
      <c r="K281" s="10" t="n"/>
    </row>
    <row r="282">
      <c r="A282" s="10" t="n"/>
      <c r="B282" s="10" t="n"/>
      <c r="C282" s="10" t="n"/>
      <c r="D282" s="10" t="n"/>
      <c r="E282" s="14" t="n"/>
      <c r="F282" s="15">
        <f>IF(D282="","",IFERROR(VLOOKUP(D282,Tablero!$A$6:$B$12,2,FALSE),""))</f>
        <v/>
      </c>
      <c r="G282" s="14">
        <f>IF(OR(E282="",F282=""),"",E282*F282)</f>
        <v/>
      </c>
      <c r="H282" s="10" t="n"/>
      <c r="I282" s="11" t="n"/>
      <c r="J282" s="11" t="n"/>
      <c r="K282" s="10" t="n"/>
    </row>
    <row r="283">
      <c r="A283" s="10" t="n"/>
      <c r="B283" s="10" t="n"/>
      <c r="C283" s="10" t="n"/>
      <c r="D283" s="10" t="n"/>
      <c r="E283" s="14" t="n"/>
      <c r="F283" s="15">
        <f>IF(D283="","",IFERROR(VLOOKUP(D283,Tablero!$A$6:$B$12,2,FALSE),""))</f>
        <v/>
      </c>
      <c r="G283" s="14">
        <f>IF(OR(E283="",F283=""),"",E283*F283)</f>
        <v/>
      </c>
      <c r="H283" s="10" t="n"/>
      <c r="I283" s="11" t="n"/>
      <c r="J283" s="11" t="n"/>
      <c r="K283" s="10" t="n"/>
    </row>
    <row r="284">
      <c r="A284" s="10" t="n"/>
      <c r="B284" s="10" t="n"/>
      <c r="C284" s="10" t="n"/>
      <c r="D284" s="10" t="n"/>
      <c r="E284" s="14" t="n"/>
      <c r="F284" s="15">
        <f>IF(D284="","",IFERROR(VLOOKUP(D284,Tablero!$A$6:$B$12,2,FALSE),""))</f>
        <v/>
      </c>
      <c r="G284" s="14">
        <f>IF(OR(E284="",F284=""),"",E284*F284)</f>
        <v/>
      </c>
      <c r="H284" s="10" t="n"/>
      <c r="I284" s="11" t="n"/>
      <c r="J284" s="11" t="n"/>
      <c r="K284" s="10" t="n"/>
    </row>
    <row r="285">
      <c r="A285" s="10" t="n"/>
      <c r="B285" s="10" t="n"/>
      <c r="C285" s="10" t="n"/>
      <c r="D285" s="10" t="n"/>
      <c r="E285" s="14" t="n"/>
      <c r="F285" s="15">
        <f>IF(D285="","",IFERROR(VLOOKUP(D285,Tablero!$A$6:$B$12,2,FALSE),""))</f>
        <v/>
      </c>
      <c r="G285" s="14">
        <f>IF(OR(E285="",F285=""),"",E285*F285)</f>
        <v/>
      </c>
      <c r="H285" s="10" t="n"/>
      <c r="I285" s="11" t="n"/>
      <c r="J285" s="11" t="n"/>
      <c r="K285" s="10" t="n"/>
    </row>
    <row r="286">
      <c r="A286" s="10" t="n"/>
      <c r="B286" s="10" t="n"/>
      <c r="C286" s="10" t="n"/>
      <c r="D286" s="10" t="n"/>
      <c r="E286" s="14" t="n"/>
      <c r="F286" s="15">
        <f>IF(D286="","",IFERROR(VLOOKUP(D286,Tablero!$A$6:$B$12,2,FALSE),""))</f>
        <v/>
      </c>
      <c r="G286" s="14">
        <f>IF(OR(E286="",F286=""),"",E286*F286)</f>
        <v/>
      </c>
      <c r="H286" s="10" t="n"/>
      <c r="I286" s="11" t="n"/>
      <c r="J286" s="11" t="n"/>
      <c r="K286" s="10" t="n"/>
    </row>
    <row r="287">
      <c r="A287" s="10" t="n"/>
      <c r="B287" s="10" t="n"/>
      <c r="C287" s="10" t="n"/>
      <c r="D287" s="10" t="n"/>
      <c r="E287" s="14" t="n"/>
      <c r="F287" s="15">
        <f>IF(D287="","",IFERROR(VLOOKUP(D287,Tablero!$A$6:$B$12,2,FALSE),""))</f>
        <v/>
      </c>
      <c r="G287" s="14">
        <f>IF(OR(E287="",F287=""),"",E287*F287)</f>
        <v/>
      </c>
      <c r="H287" s="10" t="n"/>
      <c r="I287" s="11" t="n"/>
      <c r="J287" s="11" t="n"/>
      <c r="K287" s="10" t="n"/>
    </row>
    <row r="288">
      <c r="A288" s="10" t="n"/>
      <c r="B288" s="10" t="n"/>
      <c r="C288" s="10" t="n"/>
      <c r="D288" s="10" t="n"/>
      <c r="E288" s="14" t="n"/>
      <c r="F288" s="15">
        <f>IF(D288="","",IFERROR(VLOOKUP(D288,Tablero!$A$6:$B$12,2,FALSE),""))</f>
        <v/>
      </c>
      <c r="G288" s="14">
        <f>IF(OR(E288="",F288=""),"",E288*F288)</f>
        <v/>
      </c>
      <c r="H288" s="10" t="n"/>
      <c r="I288" s="11" t="n"/>
      <c r="J288" s="11" t="n"/>
      <c r="K288" s="10" t="n"/>
    </row>
    <row r="289">
      <c r="A289" s="10" t="n"/>
      <c r="B289" s="10" t="n"/>
      <c r="C289" s="10" t="n"/>
      <c r="D289" s="10" t="n"/>
      <c r="E289" s="14" t="n"/>
      <c r="F289" s="15">
        <f>IF(D289="","",IFERROR(VLOOKUP(D289,Tablero!$A$6:$B$12,2,FALSE),""))</f>
        <v/>
      </c>
      <c r="G289" s="14">
        <f>IF(OR(E289="",F289=""),"",E289*F289)</f>
        <v/>
      </c>
      <c r="H289" s="10" t="n"/>
      <c r="I289" s="11" t="n"/>
      <c r="J289" s="11" t="n"/>
      <c r="K289" s="10" t="n"/>
    </row>
    <row r="290">
      <c r="A290" s="10" t="n"/>
      <c r="B290" s="10" t="n"/>
      <c r="C290" s="10" t="n"/>
      <c r="D290" s="10" t="n"/>
      <c r="E290" s="14" t="n"/>
      <c r="F290" s="15">
        <f>IF(D290="","",IFERROR(VLOOKUP(D290,Tablero!$A$6:$B$12,2,FALSE),""))</f>
        <v/>
      </c>
      <c r="G290" s="14">
        <f>IF(OR(E290="",F290=""),"",E290*F290)</f>
        <v/>
      </c>
      <c r="H290" s="10" t="n"/>
      <c r="I290" s="11" t="n"/>
      <c r="J290" s="11" t="n"/>
      <c r="K290" s="10" t="n"/>
    </row>
    <row r="291">
      <c r="A291" s="10" t="n"/>
      <c r="B291" s="10" t="n"/>
      <c r="C291" s="10" t="n"/>
      <c r="D291" s="10" t="n"/>
      <c r="E291" s="14" t="n"/>
      <c r="F291" s="15">
        <f>IF(D291="","",IFERROR(VLOOKUP(D291,Tablero!$A$6:$B$12,2,FALSE),""))</f>
        <v/>
      </c>
      <c r="G291" s="14">
        <f>IF(OR(E291="",F291=""),"",E291*F291)</f>
        <v/>
      </c>
      <c r="H291" s="10" t="n"/>
      <c r="I291" s="11" t="n"/>
      <c r="J291" s="11" t="n"/>
      <c r="K291" s="10" t="n"/>
    </row>
    <row r="292">
      <c r="A292" s="10" t="n"/>
      <c r="B292" s="10" t="n"/>
      <c r="C292" s="10" t="n"/>
      <c r="D292" s="10" t="n"/>
      <c r="E292" s="14" t="n"/>
      <c r="F292" s="15">
        <f>IF(D292="","",IFERROR(VLOOKUP(D292,Tablero!$A$6:$B$12,2,FALSE),""))</f>
        <v/>
      </c>
      <c r="G292" s="14">
        <f>IF(OR(E292="",F292=""),"",E292*F292)</f>
        <v/>
      </c>
      <c r="H292" s="10" t="n"/>
      <c r="I292" s="11" t="n"/>
      <c r="J292" s="11" t="n"/>
      <c r="K292" s="10" t="n"/>
    </row>
    <row r="293">
      <c r="A293" s="10" t="n"/>
      <c r="B293" s="10" t="n"/>
      <c r="C293" s="10" t="n"/>
      <c r="D293" s="10" t="n"/>
      <c r="E293" s="14" t="n"/>
      <c r="F293" s="15">
        <f>IF(D293="","",IFERROR(VLOOKUP(D293,Tablero!$A$6:$B$12,2,FALSE),""))</f>
        <v/>
      </c>
      <c r="G293" s="14">
        <f>IF(OR(E293="",F293=""),"",E293*F293)</f>
        <v/>
      </c>
      <c r="H293" s="10" t="n"/>
      <c r="I293" s="11" t="n"/>
      <c r="J293" s="11" t="n"/>
      <c r="K293" s="10" t="n"/>
    </row>
    <row r="294">
      <c r="A294" s="10" t="n"/>
      <c r="B294" s="10" t="n"/>
      <c r="C294" s="10" t="n"/>
      <c r="D294" s="10" t="n"/>
      <c r="E294" s="14" t="n"/>
      <c r="F294" s="15">
        <f>IF(D294="","",IFERROR(VLOOKUP(D294,Tablero!$A$6:$B$12,2,FALSE),""))</f>
        <v/>
      </c>
      <c r="G294" s="14">
        <f>IF(OR(E294="",F294=""),"",E294*F294)</f>
        <v/>
      </c>
      <c r="H294" s="10" t="n"/>
      <c r="I294" s="11" t="n"/>
      <c r="J294" s="11" t="n"/>
      <c r="K294" s="10" t="n"/>
    </row>
    <row r="295">
      <c r="A295" s="10" t="n"/>
      <c r="B295" s="10" t="n"/>
      <c r="C295" s="10" t="n"/>
      <c r="D295" s="10" t="n"/>
      <c r="E295" s="14" t="n"/>
      <c r="F295" s="15">
        <f>IF(D295="","",IFERROR(VLOOKUP(D295,Tablero!$A$6:$B$12,2,FALSE),""))</f>
        <v/>
      </c>
      <c r="G295" s="14">
        <f>IF(OR(E295="",F295=""),"",E295*F295)</f>
        <v/>
      </c>
      <c r="H295" s="10" t="n"/>
      <c r="I295" s="11" t="n"/>
      <c r="J295" s="11" t="n"/>
      <c r="K295" s="10" t="n"/>
    </row>
    <row r="296">
      <c r="A296" s="10" t="n"/>
      <c r="B296" s="10" t="n"/>
      <c r="C296" s="10" t="n"/>
      <c r="D296" s="10" t="n"/>
      <c r="E296" s="14" t="n"/>
      <c r="F296" s="15">
        <f>IF(D296="","",IFERROR(VLOOKUP(D296,Tablero!$A$6:$B$12,2,FALSE),""))</f>
        <v/>
      </c>
      <c r="G296" s="14">
        <f>IF(OR(E296="",F296=""),"",E296*F296)</f>
        <v/>
      </c>
      <c r="H296" s="10" t="n"/>
      <c r="I296" s="11" t="n"/>
      <c r="J296" s="11" t="n"/>
      <c r="K296" s="10" t="n"/>
    </row>
    <row r="297">
      <c r="A297" s="10" t="n"/>
      <c r="B297" s="10" t="n"/>
      <c r="C297" s="10" t="n"/>
      <c r="D297" s="10" t="n"/>
      <c r="E297" s="14" t="n"/>
      <c r="F297" s="15">
        <f>IF(D297="","",IFERROR(VLOOKUP(D297,Tablero!$A$6:$B$12,2,FALSE),""))</f>
        <v/>
      </c>
      <c r="G297" s="14">
        <f>IF(OR(E297="",F297=""),"",E297*F297)</f>
        <v/>
      </c>
      <c r="H297" s="10" t="n"/>
      <c r="I297" s="11" t="n"/>
      <c r="J297" s="11" t="n"/>
      <c r="K297" s="10" t="n"/>
    </row>
    <row r="298">
      <c r="A298" s="10" t="n"/>
      <c r="B298" s="10" t="n"/>
      <c r="C298" s="10" t="n"/>
      <c r="D298" s="10" t="n"/>
      <c r="E298" s="14" t="n"/>
      <c r="F298" s="15">
        <f>IF(D298="","",IFERROR(VLOOKUP(D298,Tablero!$A$6:$B$12,2,FALSE),""))</f>
        <v/>
      </c>
      <c r="G298" s="14">
        <f>IF(OR(E298="",F298=""),"",E298*F298)</f>
        <v/>
      </c>
      <c r="H298" s="10" t="n"/>
      <c r="I298" s="11" t="n"/>
      <c r="J298" s="11" t="n"/>
      <c r="K298" s="10" t="n"/>
    </row>
    <row r="299">
      <c r="A299" s="10" t="n"/>
      <c r="B299" s="10" t="n"/>
      <c r="C299" s="10" t="n"/>
      <c r="D299" s="10" t="n"/>
      <c r="E299" s="14" t="n"/>
      <c r="F299" s="15">
        <f>IF(D299="","",IFERROR(VLOOKUP(D299,Tablero!$A$6:$B$12,2,FALSE),""))</f>
        <v/>
      </c>
      <c r="G299" s="14">
        <f>IF(OR(E299="",F299=""),"",E299*F299)</f>
        <v/>
      </c>
      <c r="H299" s="10" t="n"/>
      <c r="I299" s="11" t="n"/>
      <c r="J299" s="11" t="n"/>
      <c r="K299" s="10" t="n"/>
    </row>
    <row r="300">
      <c r="A300" s="10" t="n"/>
      <c r="B300" s="10" t="n"/>
      <c r="C300" s="10" t="n"/>
      <c r="D300" s="10" t="n"/>
      <c r="E300" s="14" t="n"/>
      <c r="F300" s="15">
        <f>IF(D300="","",IFERROR(VLOOKUP(D300,Tablero!$A$6:$B$12,2,FALSE),""))</f>
        <v/>
      </c>
      <c r="G300" s="14">
        <f>IF(OR(E300="",F300=""),"",E300*F300)</f>
        <v/>
      </c>
      <c r="H300" s="10" t="n"/>
      <c r="I300" s="11" t="n"/>
      <c r="J300" s="11" t="n"/>
      <c r="K300" s="10" t="n"/>
    </row>
    <row r="301">
      <c r="A301" s="10" t="n"/>
      <c r="B301" s="10" t="n"/>
      <c r="C301" s="10" t="n"/>
      <c r="D301" s="10" t="n"/>
      <c r="E301" s="14" t="n"/>
      <c r="F301" s="15">
        <f>IF(D301="","",IFERROR(VLOOKUP(D301,Tablero!$A$6:$B$12,2,FALSE),""))</f>
        <v/>
      </c>
      <c r="G301" s="14">
        <f>IF(OR(E301="",F301=""),"",E301*F301)</f>
        <v/>
      </c>
      <c r="H301" s="10" t="n"/>
      <c r="I301" s="11" t="n"/>
      <c r="J301" s="11" t="n"/>
      <c r="K301" s="10" t="n"/>
    </row>
    <row r="302">
      <c r="A302" s="10" t="n"/>
      <c r="B302" s="10" t="n"/>
      <c r="C302" s="10" t="n"/>
      <c r="D302" s="10" t="n"/>
      <c r="E302" s="14" t="n"/>
      <c r="F302" s="15">
        <f>IF(D302="","",IFERROR(VLOOKUP(D302,Tablero!$A$6:$B$12,2,FALSE),""))</f>
        <v/>
      </c>
      <c r="G302" s="14">
        <f>IF(OR(E302="",F302=""),"",E302*F302)</f>
        <v/>
      </c>
      <c r="H302" s="10" t="n"/>
      <c r="I302" s="11" t="n"/>
      <c r="J302" s="11" t="n"/>
      <c r="K302" s="10" t="n"/>
    </row>
    <row r="303">
      <c r="A303" s="10" t="n"/>
      <c r="B303" s="10" t="n"/>
      <c r="C303" s="10" t="n"/>
      <c r="D303" s="10" t="n"/>
      <c r="E303" s="14" t="n"/>
      <c r="F303" s="15">
        <f>IF(D303="","",IFERROR(VLOOKUP(D303,Tablero!$A$6:$B$12,2,FALSE),""))</f>
        <v/>
      </c>
      <c r="G303" s="14">
        <f>IF(OR(E303="",F303=""),"",E303*F303)</f>
        <v/>
      </c>
      <c r="H303" s="10" t="n"/>
      <c r="I303" s="11" t="n"/>
      <c r="J303" s="11" t="n"/>
      <c r="K303" s="10" t="n"/>
    </row>
    <row r="304">
      <c r="A304" s="10" t="n"/>
      <c r="B304" s="10" t="n"/>
      <c r="C304" s="10" t="n"/>
      <c r="D304" s="10" t="n"/>
      <c r="E304" s="14" t="n"/>
      <c r="F304" s="15">
        <f>IF(D304="","",IFERROR(VLOOKUP(D304,Tablero!$A$6:$B$12,2,FALSE),""))</f>
        <v/>
      </c>
      <c r="G304" s="14">
        <f>IF(OR(E304="",F304=""),"",E304*F304)</f>
        <v/>
      </c>
      <c r="H304" s="10" t="n"/>
      <c r="I304" s="11" t="n"/>
      <c r="J304" s="11" t="n"/>
      <c r="K304" s="10" t="n"/>
    </row>
    <row r="305">
      <c r="A305" s="10" t="n"/>
      <c r="B305" s="10" t="n"/>
      <c r="C305" s="10" t="n"/>
      <c r="D305" s="10" t="n"/>
      <c r="E305" s="14" t="n"/>
      <c r="F305" s="15">
        <f>IF(D305="","",IFERROR(VLOOKUP(D305,Tablero!$A$6:$B$12,2,FALSE),""))</f>
        <v/>
      </c>
      <c r="G305" s="14">
        <f>IF(OR(E305="",F305=""),"",E305*F305)</f>
        <v/>
      </c>
      <c r="H305" s="10" t="n"/>
      <c r="I305" s="11" t="n"/>
      <c r="J305" s="11" t="n"/>
      <c r="K305" s="10" t="n"/>
    </row>
    <row r="306">
      <c r="A306" s="10" t="n"/>
      <c r="B306" s="10" t="n"/>
      <c r="C306" s="10" t="n"/>
      <c r="D306" s="10" t="n"/>
      <c r="E306" s="14" t="n"/>
      <c r="F306" s="15">
        <f>IF(D306="","",IFERROR(VLOOKUP(D306,Tablero!$A$6:$B$12,2,FALSE),""))</f>
        <v/>
      </c>
      <c r="G306" s="14">
        <f>IF(OR(E306="",F306=""),"",E306*F306)</f>
        <v/>
      </c>
      <c r="H306" s="10" t="n"/>
      <c r="I306" s="11" t="n"/>
      <c r="J306" s="11" t="n"/>
      <c r="K306" s="10" t="n"/>
    </row>
    <row r="307">
      <c r="A307" s="10" t="n"/>
      <c r="B307" s="10" t="n"/>
      <c r="C307" s="10" t="n"/>
      <c r="D307" s="10" t="n"/>
      <c r="E307" s="14" t="n"/>
      <c r="F307" s="15">
        <f>IF(D307="","",IFERROR(VLOOKUP(D307,Tablero!$A$6:$B$12,2,FALSE),""))</f>
        <v/>
      </c>
      <c r="G307" s="14">
        <f>IF(OR(E307="",F307=""),"",E307*F307)</f>
        <v/>
      </c>
      <c r="H307" s="10" t="n"/>
      <c r="I307" s="11" t="n"/>
      <c r="J307" s="11" t="n"/>
      <c r="K307" s="10" t="n"/>
    </row>
    <row r="308">
      <c r="A308" s="10" t="n"/>
      <c r="B308" s="10" t="n"/>
      <c r="C308" s="10" t="n"/>
      <c r="D308" s="10" t="n"/>
      <c r="E308" s="14" t="n"/>
      <c r="F308" s="15">
        <f>IF(D308="","",IFERROR(VLOOKUP(D308,Tablero!$A$6:$B$12,2,FALSE),""))</f>
        <v/>
      </c>
      <c r="G308" s="14">
        <f>IF(OR(E308="",F308=""),"",E308*F308)</f>
        <v/>
      </c>
      <c r="H308" s="10" t="n"/>
      <c r="I308" s="11" t="n"/>
      <c r="J308" s="11" t="n"/>
      <c r="K308" s="10" t="n"/>
    </row>
    <row r="309">
      <c r="A309" s="10" t="n"/>
      <c r="B309" s="10" t="n"/>
      <c r="C309" s="10" t="n"/>
      <c r="D309" s="10" t="n"/>
      <c r="E309" s="14" t="n"/>
      <c r="F309" s="15">
        <f>IF(D309="","",IFERROR(VLOOKUP(D309,Tablero!$A$6:$B$12,2,FALSE),""))</f>
        <v/>
      </c>
      <c r="G309" s="14">
        <f>IF(OR(E309="",F309=""),"",E309*F309)</f>
        <v/>
      </c>
      <c r="H309" s="10" t="n"/>
      <c r="I309" s="11" t="n"/>
      <c r="J309" s="11" t="n"/>
      <c r="K309" s="10" t="n"/>
    </row>
    <row r="310">
      <c r="A310" s="10" t="n"/>
      <c r="B310" s="10" t="n"/>
      <c r="C310" s="10" t="n"/>
      <c r="D310" s="10" t="n"/>
      <c r="E310" s="14" t="n"/>
      <c r="F310" s="15">
        <f>IF(D310="","",IFERROR(VLOOKUP(D310,Tablero!$A$6:$B$12,2,FALSE),""))</f>
        <v/>
      </c>
      <c r="G310" s="14">
        <f>IF(OR(E310="",F310=""),"",E310*F310)</f>
        <v/>
      </c>
      <c r="H310" s="10" t="n"/>
      <c r="I310" s="11" t="n"/>
      <c r="J310" s="11" t="n"/>
      <c r="K310" s="10" t="n"/>
    </row>
    <row r="311">
      <c r="A311" s="10" t="n"/>
      <c r="B311" s="10" t="n"/>
      <c r="C311" s="10" t="n"/>
      <c r="D311" s="10" t="n"/>
      <c r="E311" s="14" t="n"/>
      <c r="F311" s="15">
        <f>IF(D311="","",IFERROR(VLOOKUP(D311,Tablero!$A$6:$B$12,2,FALSE),""))</f>
        <v/>
      </c>
      <c r="G311" s="14">
        <f>IF(OR(E311="",F311=""),"",E311*F311)</f>
        <v/>
      </c>
      <c r="H311" s="10" t="n"/>
      <c r="I311" s="11" t="n"/>
      <c r="J311" s="11" t="n"/>
      <c r="K311" s="10" t="n"/>
    </row>
    <row r="312">
      <c r="A312" s="10" t="n"/>
      <c r="B312" s="10" t="n"/>
      <c r="C312" s="10" t="n"/>
      <c r="D312" s="10" t="n"/>
      <c r="E312" s="14" t="n"/>
      <c r="F312" s="15">
        <f>IF(D312="","",IFERROR(VLOOKUP(D312,Tablero!$A$6:$B$12,2,FALSE),""))</f>
        <v/>
      </c>
      <c r="G312" s="14">
        <f>IF(OR(E312="",F312=""),"",E312*F312)</f>
        <v/>
      </c>
      <c r="H312" s="10" t="n"/>
      <c r="I312" s="11" t="n"/>
      <c r="J312" s="11" t="n"/>
      <c r="K312" s="10" t="n"/>
    </row>
    <row r="313">
      <c r="A313" s="10" t="n"/>
      <c r="B313" s="10" t="n"/>
      <c r="C313" s="10" t="n"/>
      <c r="D313" s="10" t="n"/>
      <c r="E313" s="14" t="n"/>
      <c r="F313" s="15">
        <f>IF(D313="","",IFERROR(VLOOKUP(D313,Tablero!$A$6:$B$12,2,FALSE),""))</f>
        <v/>
      </c>
      <c r="G313" s="14">
        <f>IF(OR(E313="",F313=""),"",E313*F313)</f>
        <v/>
      </c>
      <c r="H313" s="10" t="n"/>
      <c r="I313" s="11" t="n"/>
      <c r="J313" s="11" t="n"/>
      <c r="K313" s="10" t="n"/>
    </row>
    <row r="314">
      <c r="A314" s="10" t="n"/>
      <c r="B314" s="10" t="n"/>
      <c r="C314" s="10" t="n"/>
      <c r="D314" s="10" t="n"/>
      <c r="E314" s="14" t="n"/>
      <c r="F314" s="15">
        <f>IF(D314="","",IFERROR(VLOOKUP(D314,Tablero!$A$6:$B$12,2,FALSE),""))</f>
        <v/>
      </c>
      <c r="G314" s="14">
        <f>IF(OR(E314="",F314=""),"",E314*F314)</f>
        <v/>
      </c>
      <c r="H314" s="10" t="n"/>
      <c r="I314" s="11" t="n"/>
      <c r="J314" s="11" t="n"/>
      <c r="K314" s="10" t="n"/>
    </row>
    <row r="315">
      <c r="A315" s="10" t="n"/>
      <c r="B315" s="10" t="n"/>
      <c r="C315" s="10" t="n"/>
      <c r="D315" s="10" t="n"/>
      <c r="E315" s="14" t="n"/>
      <c r="F315" s="15">
        <f>IF(D315="","",IFERROR(VLOOKUP(D315,Tablero!$A$6:$B$12,2,FALSE),""))</f>
        <v/>
      </c>
      <c r="G315" s="14">
        <f>IF(OR(E315="",F315=""),"",E315*F315)</f>
        <v/>
      </c>
      <c r="H315" s="10" t="n"/>
      <c r="I315" s="11" t="n"/>
      <c r="J315" s="11" t="n"/>
      <c r="K315" s="10" t="n"/>
    </row>
    <row r="316">
      <c r="A316" s="10" t="n"/>
      <c r="B316" s="10" t="n"/>
      <c r="C316" s="10" t="n"/>
      <c r="D316" s="10" t="n"/>
      <c r="E316" s="14" t="n"/>
      <c r="F316" s="15">
        <f>IF(D316="","",IFERROR(VLOOKUP(D316,Tablero!$A$6:$B$12,2,FALSE),""))</f>
        <v/>
      </c>
      <c r="G316" s="14">
        <f>IF(OR(E316="",F316=""),"",E316*F316)</f>
        <v/>
      </c>
      <c r="H316" s="10" t="n"/>
      <c r="I316" s="11" t="n"/>
      <c r="J316" s="11" t="n"/>
      <c r="K316" s="10" t="n"/>
    </row>
    <row r="317">
      <c r="A317" s="10" t="n"/>
      <c r="B317" s="10" t="n"/>
      <c r="C317" s="10" t="n"/>
      <c r="D317" s="10" t="n"/>
      <c r="E317" s="14" t="n"/>
      <c r="F317" s="15">
        <f>IF(D317="","",IFERROR(VLOOKUP(D317,Tablero!$A$6:$B$12,2,FALSE),""))</f>
        <v/>
      </c>
      <c r="G317" s="14">
        <f>IF(OR(E317="",F317=""),"",E317*F317)</f>
        <v/>
      </c>
      <c r="H317" s="10" t="n"/>
      <c r="I317" s="11" t="n"/>
      <c r="J317" s="11" t="n"/>
      <c r="K317" s="10" t="n"/>
    </row>
    <row r="318">
      <c r="A318" s="10" t="n"/>
      <c r="B318" s="10" t="n"/>
      <c r="C318" s="10" t="n"/>
      <c r="D318" s="10" t="n"/>
      <c r="E318" s="14" t="n"/>
      <c r="F318" s="15">
        <f>IF(D318="","",IFERROR(VLOOKUP(D318,Tablero!$A$6:$B$12,2,FALSE),""))</f>
        <v/>
      </c>
      <c r="G318" s="14">
        <f>IF(OR(E318="",F318=""),"",E318*F318)</f>
        <v/>
      </c>
      <c r="H318" s="10" t="n"/>
      <c r="I318" s="11" t="n"/>
      <c r="J318" s="11" t="n"/>
      <c r="K318" s="10" t="n"/>
    </row>
    <row r="319">
      <c r="A319" s="10" t="n"/>
      <c r="B319" s="10" t="n"/>
      <c r="C319" s="10" t="n"/>
      <c r="D319" s="10" t="n"/>
      <c r="E319" s="14" t="n"/>
      <c r="F319" s="15">
        <f>IF(D319="","",IFERROR(VLOOKUP(D319,Tablero!$A$6:$B$12,2,FALSE),""))</f>
        <v/>
      </c>
      <c r="G319" s="14">
        <f>IF(OR(E319="",F319=""),"",E319*F319)</f>
        <v/>
      </c>
      <c r="H319" s="10" t="n"/>
      <c r="I319" s="11" t="n"/>
      <c r="J319" s="11" t="n"/>
      <c r="K319" s="10" t="n"/>
    </row>
    <row r="320">
      <c r="A320" s="10" t="n"/>
      <c r="B320" s="10" t="n"/>
      <c r="C320" s="10" t="n"/>
      <c r="D320" s="10" t="n"/>
      <c r="E320" s="14" t="n"/>
      <c r="F320" s="15">
        <f>IF(D320="","",IFERROR(VLOOKUP(D320,Tablero!$A$6:$B$12,2,FALSE),""))</f>
        <v/>
      </c>
      <c r="G320" s="14">
        <f>IF(OR(E320="",F320=""),"",E320*F320)</f>
        <v/>
      </c>
      <c r="H320" s="10" t="n"/>
      <c r="I320" s="11" t="n"/>
      <c r="J320" s="11" t="n"/>
      <c r="K320" s="10" t="n"/>
    </row>
    <row r="321">
      <c r="A321" s="10" t="n"/>
      <c r="B321" s="10" t="n"/>
      <c r="C321" s="10" t="n"/>
      <c r="D321" s="10" t="n"/>
      <c r="E321" s="14" t="n"/>
      <c r="F321" s="15">
        <f>IF(D321="","",IFERROR(VLOOKUP(D321,Tablero!$A$6:$B$12,2,FALSE),""))</f>
        <v/>
      </c>
      <c r="G321" s="14">
        <f>IF(OR(E321="",F321=""),"",E321*F321)</f>
        <v/>
      </c>
      <c r="H321" s="10" t="n"/>
      <c r="I321" s="11" t="n"/>
      <c r="J321" s="11" t="n"/>
      <c r="K321" s="10" t="n"/>
    </row>
    <row r="322">
      <c r="A322" s="10" t="n"/>
      <c r="B322" s="10" t="n"/>
      <c r="C322" s="10" t="n"/>
      <c r="D322" s="10" t="n"/>
      <c r="E322" s="14" t="n"/>
      <c r="F322" s="15">
        <f>IF(D322="","",IFERROR(VLOOKUP(D322,Tablero!$A$6:$B$12,2,FALSE),""))</f>
        <v/>
      </c>
      <c r="G322" s="14">
        <f>IF(OR(E322="",F322=""),"",E322*F322)</f>
        <v/>
      </c>
      <c r="H322" s="10" t="n"/>
      <c r="I322" s="11" t="n"/>
      <c r="J322" s="11" t="n"/>
      <c r="K322" s="10" t="n"/>
    </row>
    <row r="323">
      <c r="A323" s="10" t="n"/>
      <c r="B323" s="10" t="n"/>
      <c r="C323" s="10" t="n"/>
      <c r="D323" s="10" t="n"/>
      <c r="E323" s="14" t="n"/>
      <c r="F323" s="15">
        <f>IF(D323="","",IFERROR(VLOOKUP(D323,Tablero!$A$6:$B$12,2,FALSE),""))</f>
        <v/>
      </c>
      <c r="G323" s="14">
        <f>IF(OR(E323="",F323=""),"",E323*F323)</f>
        <v/>
      </c>
      <c r="H323" s="10" t="n"/>
      <c r="I323" s="11" t="n"/>
      <c r="J323" s="11" t="n"/>
      <c r="K323" s="10" t="n"/>
    </row>
    <row r="324">
      <c r="A324" s="10" t="n"/>
      <c r="B324" s="10" t="n"/>
      <c r="C324" s="10" t="n"/>
      <c r="D324" s="10" t="n"/>
      <c r="E324" s="14" t="n"/>
      <c r="F324" s="15">
        <f>IF(D324="","",IFERROR(VLOOKUP(D324,Tablero!$A$6:$B$12,2,FALSE),""))</f>
        <v/>
      </c>
      <c r="G324" s="14">
        <f>IF(OR(E324="",F324=""),"",E324*F324)</f>
        <v/>
      </c>
      <c r="H324" s="10" t="n"/>
      <c r="I324" s="11" t="n"/>
      <c r="J324" s="11" t="n"/>
      <c r="K324" s="10" t="n"/>
    </row>
    <row r="325">
      <c r="A325" s="10" t="n"/>
      <c r="B325" s="10" t="n"/>
      <c r="C325" s="10" t="n"/>
      <c r="D325" s="10" t="n"/>
      <c r="E325" s="14" t="n"/>
      <c r="F325" s="15">
        <f>IF(D325="","",IFERROR(VLOOKUP(D325,Tablero!$A$6:$B$12,2,FALSE),""))</f>
        <v/>
      </c>
      <c r="G325" s="14">
        <f>IF(OR(E325="",F325=""),"",E325*F325)</f>
        <v/>
      </c>
      <c r="H325" s="10" t="n"/>
      <c r="I325" s="11" t="n"/>
      <c r="J325" s="11" t="n"/>
      <c r="K325" s="10" t="n"/>
    </row>
    <row r="326">
      <c r="A326" s="10" t="n"/>
      <c r="B326" s="10" t="n"/>
      <c r="C326" s="10" t="n"/>
      <c r="D326" s="10" t="n"/>
      <c r="E326" s="14" t="n"/>
      <c r="F326" s="15">
        <f>IF(D326="","",IFERROR(VLOOKUP(D326,Tablero!$A$6:$B$12,2,FALSE),""))</f>
        <v/>
      </c>
      <c r="G326" s="14">
        <f>IF(OR(E326="",F326=""),"",E326*F326)</f>
        <v/>
      </c>
      <c r="H326" s="10" t="n"/>
      <c r="I326" s="11" t="n"/>
      <c r="J326" s="11" t="n"/>
      <c r="K326" s="10" t="n"/>
    </row>
    <row r="327">
      <c r="A327" s="10" t="n"/>
      <c r="B327" s="10" t="n"/>
      <c r="C327" s="10" t="n"/>
      <c r="D327" s="10" t="n"/>
      <c r="E327" s="14" t="n"/>
      <c r="F327" s="15">
        <f>IF(D327="","",IFERROR(VLOOKUP(D327,Tablero!$A$6:$B$12,2,FALSE),""))</f>
        <v/>
      </c>
      <c r="G327" s="14">
        <f>IF(OR(E327="",F327=""),"",E327*F327)</f>
        <v/>
      </c>
      <c r="H327" s="10" t="n"/>
      <c r="I327" s="11" t="n"/>
      <c r="J327" s="11" t="n"/>
      <c r="K327" s="10" t="n"/>
    </row>
    <row r="328">
      <c r="A328" s="10" t="n"/>
      <c r="B328" s="10" t="n"/>
      <c r="C328" s="10" t="n"/>
      <c r="D328" s="10" t="n"/>
      <c r="E328" s="14" t="n"/>
      <c r="F328" s="15">
        <f>IF(D328="","",IFERROR(VLOOKUP(D328,Tablero!$A$6:$B$12,2,FALSE),""))</f>
        <v/>
      </c>
      <c r="G328" s="14">
        <f>IF(OR(E328="",F328=""),"",E328*F328)</f>
        <v/>
      </c>
      <c r="H328" s="10" t="n"/>
      <c r="I328" s="11" t="n"/>
      <c r="J328" s="11" t="n"/>
      <c r="K328" s="10" t="n"/>
    </row>
    <row r="329">
      <c r="A329" s="10" t="n"/>
      <c r="B329" s="10" t="n"/>
      <c r="C329" s="10" t="n"/>
      <c r="D329" s="10" t="n"/>
      <c r="E329" s="14" t="n"/>
      <c r="F329" s="15">
        <f>IF(D329="","",IFERROR(VLOOKUP(D329,Tablero!$A$6:$B$12,2,FALSE),""))</f>
        <v/>
      </c>
      <c r="G329" s="14">
        <f>IF(OR(E329="",F329=""),"",E329*F329)</f>
        <v/>
      </c>
      <c r="H329" s="10" t="n"/>
      <c r="I329" s="11" t="n"/>
      <c r="J329" s="11" t="n"/>
      <c r="K329" s="10" t="n"/>
    </row>
    <row r="330">
      <c r="A330" s="10" t="n"/>
      <c r="B330" s="10" t="n"/>
      <c r="C330" s="10" t="n"/>
      <c r="D330" s="10" t="n"/>
      <c r="E330" s="14" t="n"/>
      <c r="F330" s="15">
        <f>IF(D330="","",IFERROR(VLOOKUP(D330,Tablero!$A$6:$B$12,2,FALSE),""))</f>
        <v/>
      </c>
      <c r="G330" s="14">
        <f>IF(OR(E330="",F330=""),"",E330*F330)</f>
        <v/>
      </c>
      <c r="H330" s="10" t="n"/>
      <c r="I330" s="11" t="n"/>
      <c r="J330" s="11" t="n"/>
      <c r="K330" s="10" t="n"/>
    </row>
    <row r="331">
      <c r="A331" s="10" t="n"/>
      <c r="B331" s="10" t="n"/>
      <c r="C331" s="10" t="n"/>
      <c r="D331" s="10" t="n"/>
      <c r="E331" s="14" t="n"/>
      <c r="F331" s="15">
        <f>IF(D331="","",IFERROR(VLOOKUP(D331,Tablero!$A$6:$B$12,2,FALSE),""))</f>
        <v/>
      </c>
      <c r="G331" s="14">
        <f>IF(OR(E331="",F331=""),"",E331*F331)</f>
        <v/>
      </c>
      <c r="H331" s="10" t="n"/>
      <c r="I331" s="11" t="n"/>
      <c r="J331" s="11" t="n"/>
      <c r="K331" s="10" t="n"/>
    </row>
    <row r="332">
      <c r="A332" s="10" t="n"/>
      <c r="B332" s="10" t="n"/>
      <c r="C332" s="10" t="n"/>
      <c r="D332" s="10" t="n"/>
      <c r="E332" s="14" t="n"/>
      <c r="F332" s="15">
        <f>IF(D332="","",IFERROR(VLOOKUP(D332,Tablero!$A$6:$B$12,2,FALSE),""))</f>
        <v/>
      </c>
      <c r="G332" s="14">
        <f>IF(OR(E332="",F332=""),"",E332*F332)</f>
        <v/>
      </c>
      <c r="H332" s="10" t="n"/>
      <c r="I332" s="11" t="n"/>
      <c r="J332" s="11" t="n"/>
      <c r="K332" s="10" t="n"/>
    </row>
    <row r="333">
      <c r="A333" s="10" t="n"/>
      <c r="B333" s="10" t="n"/>
      <c r="C333" s="10" t="n"/>
      <c r="D333" s="10" t="n"/>
      <c r="E333" s="14" t="n"/>
      <c r="F333" s="15">
        <f>IF(D333="","",IFERROR(VLOOKUP(D333,Tablero!$A$6:$B$12,2,FALSE),""))</f>
        <v/>
      </c>
      <c r="G333" s="14">
        <f>IF(OR(E333="",F333=""),"",E333*F333)</f>
        <v/>
      </c>
      <c r="H333" s="10" t="n"/>
      <c r="I333" s="11" t="n"/>
      <c r="J333" s="11" t="n"/>
      <c r="K333" s="10" t="n"/>
    </row>
    <row r="334">
      <c r="A334" s="10" t="n"/>
      <c r="B334" s="10" t="n"/>
      <c r="C334" s="10" t="n"/>
      <c r="D334" s="10" t="n"/>
      <c r="E334" s="14" t="n"/>
      <c r="F334" s="15">
        <f>IF(D334="","",IFERROR(VLOOKUP(D334,Tablero!$A$6:$B$12,2,FALSE),""))</f>
        <v/>
      </c>
      <c r="G334" s="14">
        <f>IF(OR(E334="",F334=""),"",E334*F334)</f>
        <v/>
      </c>
      <c r="H334" s="10" t="n"/>
      <c r="I334" s="11" t="n"/>
      <c r="J334" s="11" t="n"/>
      <c r="K334" s="10" t="n"/>
    </row>
    <row r="335">
      <c r="A335" s="10" t="n"/>
      <c r="B335" s="10" t="n"/>
      <c r="C335" s="10" t="n"/>
      <c r="D335" s="10" t="n"/>
      <c r="E335" s="14" t="n"/>
      <c r="F335" s="15">
        <f>IF(D335="","",IFERROR(VLOOKUP(D335,Tablero!$A$6:$B$12,2,FALSE),""))</f>
        <v/>
      </c>
      <c r="G335" s="14">
        <f>IF(OR(E335="",F335=""),"",E335*F335)</f>
        <v/>
      </c>
      <c r="H335" s="10" t="n"/>
      <c r="I335" s="11" t="n"/>
      <c r="J335" s="11" t="n"/>
      <c r="K335" s="10" t="n"/>
    </row>
    <row r="336">
      <c r="A336" s="10" t="n"/>
      <c r="B336" s="10" t="n"/>
      <c r="C336" s="10" t="n"/>
      <c r="D336" s="10" t="n"/>
      <c r="E336" s="14" t="n"/>
      <c r="F336" s="15">
        <f>IF(D336="","",IFERROR(VLOOKUP(D336,Tablero!$A$6:$B$12,2,FALSE),""))</f>
        <v/>
      </c>
      <c r="G336" s="14">
        <f>IF(OR(E336="",F336=""),"",E336*F336)</f>
        <v/>
      </c>
      <c r="H336" s="10" t="n"/>
      <c r="I336" s="11" t="n"/>
      <c r="J336" s="11" t="n"/>
      <c r="K336" s="10" t="n"/>
    </row>
    <row r="337">
      <c r="A337" s="10" t="n"/>
      <c r="B337" s="10" t="n"/>
      <c r="C337" s="10" t="n"/>
      <c r="D337" s="10" t="n"/>
      <c r="E337" s="14" t="n"/>
      <c r="F337" s="15">
        <f>IF(D337="","",IFERROR(VLOOKUP(D337,Tablero!$A$6:$B$12,2,FALSE),""))</f>
        <v/>
      </c>
      <c r="G337" s="14">
        <f>IF(OR(E337="",F337=""),"",E337*F337)</f>
        <v/>
      </c>
      <c r="H337" s="10" t="n"/>
      <c r="I337" s="11" t="n"/>
      <c r="J337" s="11" t="n"/>
      <c r="K337" s="10" t="n"/>
    </row>
    <row r="338">
      <c r="A338" s="10" t="n"/>
      <c r="B338" s="10" t="n"/>
      <c r="C338" s="10" t="n"/>
      <c r="D338" s="10" t="n"/>
      <c r="E338" s="14" t="n"/>
      <c r="F338" s="15">
        <f>IF(D338="","",IFERROR(VLOOKUP(D338,Tablero!$A$6:$B$12,2,FALSE),""))</f>
        <v/>
      </c>
      <c r="G338" s="14">
        <f>IF(OR(E338="",F338=""),"",E338*F338)</f>
        <v/>
      </c>
      <c r="H338" s="10" t="n"/>
      <c r="I338" s="11" t="n"/>
      <c r="J338" s="11" t="n"/>
      <c r="K338" s="10" t="n"/>
    </row>
    <row r="339">
      <c r="A339" s="10" t="n"/>
      <c r="B339" s="10" t="n"/>
      <c r="C339" s="10" t="n"/>
      <c r="D339" s="10" t="n"/>
      <c r="E339" s="14" t="n"/>
      <c r="F339" s="15">
        <f>IF(D339="","",IFERROR(VLOOKUP(D339,Tablero!$A$6:$B$12,2,FALSE),""))</f>
        <v/>
      </c>
      <c r="G339" s="14">
        <f>IF(OR(E339="",F339=""),"",E339*F339)</f>
        <v/>
      </c>
      <c r="H339" s="10" t="n"/>
      <c r="I339" s="11" t="n"/>
      <c r="J339" s="11" t="n"/>
      <c r="K339" s="10" t="n"/>
    </row>
    <row r="340">
      <c r="A340" s="10" t="n"/>
      <c r="B340" s="10" t="n"/>
      <c r="C340" s="10" t="n"/>
      <c r="D340" s="10" t="n"/>
      <c r="E340" s="14" t="n"/>
      <c r="F340" s="15">
        <f>IF(D340="","",IFERROR(VLOOKUP(D340,Tablero!$A$6:$B$12,2,FALSE),""))</f>
        <v/>
      </c>
      <c r="G340" s="14">
        <f>IF(OR(E340="",F340=""),"",E340*F340)</f>
        <v/>
      </c>
      <c r="H340" s="10" t="n"/>
      <c r="I340" s="11" t="n"/>
      <c r="J340" s="11" t="n"/>
      <c r="K340" s="10" t="n"/>
    </row>
    <row r="341">
      <c r="A341" s="10" t="n"/>
      <c r="B341" s="10" t="n"/>
      <c r="C341" s="10" t="n"/>
      <c r="D341" s="10" t="n"/>
      <c r="E341" s="14" t="n"/>
      <c r="F341" s="15">
        <f>IF(D341="","",IFERROR(VLOOKUP(D341,Tablero!$A$6:$B$12,2,FALSE),""))</f>
        <v/>
      </c>
      <c r="G341" s="14">
        <f>IF(OR(E341="",F341=""),"",E341*F341)</f>
        <v/>
      </c>
      <c r="H341" s="10" t="n"/>
      <c r="I341" s="11" t="n"/>
      <c r="J341" s="11" t="n"/>
      <c r="K341" s="10" t="n"/>
    </row>
    <row r="342">
      <c r="A342" s="10" t="n"/>
      <c r="B342" s="10" t="n"/>
      <c r="C342" s="10" t="n"/>
      <c r="D342" s="10" t="n"/>
      <c r="E342" s="14" t="n"/>
      <c r="F342" s="15">
        <f>IF(D342="","",IFERROR(VLOOKUP(D342,Tablero!$A$6:$B$12,2,FALSE),""))</f>
        <v/>
      </c>
      <c r="G342" s="14">
        <f>IF(OR(E342="",F342=""),"",E342*F342)</f>
        <v/>
      </c>
      <c r="H342" s="10" t="n"/>
      <c r="I342" s="11" t="n"/>
      <c r="J342" s="11" t="n"/>
      <c r="K342" s="10" t="n"/>
    </row>
    <row r="343">
      <c r="A343" s="10" t="n"/>
      <c r="B343" s="10" t="n"/>
      <c r="C343" s="10" t="n"/>
      <c r="D343" s="10" t="n"/>
      <c r="E343" s="14" t="n"/>
      <c r="F343" s="15">
        <f>IF(D343="","",IFERROR(VLOOKUP(D343,Tablero!$A$6:$B$12,2,FALSE),""))</f>
        <v/>
      </c>
      <c r="G343" s="14">
        <f>IF(OR(E343="",F343=""),"",E343*F343)</f>
        <v/>
      </c>
      <c r="H343" s="10" t="n"/>
      <c r="I343" s="11" t="n"/>
      <c r="J343" s="11" t="n"/>
      <c r="K343" s="10" t="n"/>
    </row>
    <row r="344">
      <c r="A344" s="10" t="n"/>
      <c r="B344" s="10" t="n"/>
      <c r="C344" s="10" t="n"/>
      <c r="D344" s="10" t="n"/>
      <c r="E344" s="14" t="n"/>
      <c r="F344" s="15">
        <f>IF(D344="","",IFERROR(VLOOKUP(D344,Tablero!$A$6:$B$12,2,FALSE),""))</f>
        <v/>
      </c>
      <c r="G344" s="14">
        <f>IF(OR(E344="",F344=""),"",E344*F344)</f>
        <v/>
      </c>
      <c r="H344" s="10" t="n"/>
      <c r="I344" s="11" t="n"/>
      <c r="J344" s="11" t="n"/>
      <c r="K344" s="10" t="n"/>
    </row>
    <row r="345">
      <c r="A345" s="10" t="n"/>
      <c r="B345" s="10" t="n"/>
      <c r="C345" s="10" t="n"/>
      <c r="D345" s="10" t="n"/>
      <c r="E345" s="14" t="n"/>
      <c r="F345" s="15">
        <f>IF(D345="","",IFERROR(VLOOKUP(D345,Tablero!$A$6:$B$12,2,FALSE),""))</f>
        <v/>
      </c>
      <c r="G345" s="14">
        <f>IF(OR(E345="",F345=""),"",E345*F345)</f>
        <v/>
      </c>
      <c r="H345" s="10" t="n"/>
      <c r="I345" s="11" t="n"/>
      <c r="J345" s="11" t="n"/>
      <c r="K345" s="10" t="n"/>
    </row>
    <row r="346">
      <c r="A346" s="10" t="n"/>
      <c r="B346" s="10" t="n"/>
      <c r="C346" s="10" t="n"/>
      <c r="D346" s="10" t="n"/>
      <c r="E346" s="14" t="n"/>
      <c r="F346" s="15">
        <f>IF(D346="","",IFERROR(VLOOKUP(D346,Tablero!$A$6:$B$12,2,FALSE),""))</f>
        <v/>
      </c>
      <c r="G346" s="14">
        <f>IF(OR(E346="",F346=""),"",E346*F346)</f>
        <v/>
      </c>
      <c r="H346" s="10" t="n"/>
      <c r="I346" s="11" t="n"/>
      <c r="J346" s="11" t="n"/>
      <c r="K346" s="10" t="n"/>
    </row>
    <row r="347">
      <c r="A347" s="10" t="n"/>
      <c r="B347" s="10" t="n"/>
      <c r="C347" s="10" t="n"/>
      <c r="D347" s="10" t="n"/>
      <c r="E347" s="14" t="n"/>
      <c r="F347" s="15">
        <f>IF(D347="","",IFERROR(VLOOKUP(D347,Tablero!$A$6:$B$12,2,FALSE),""))</f>
        <v/>
      </c>
      <c r="G347" s="14">
        <f>IF(OR(E347="",F347=""),"",E347*F347)</f>
        <v/>
      </c>
      <c r="H347" s="10" t="n"/>
      <c r="I347" s="11" t="n"/>
      <c r="J347" s="11" t="n"/>
      <c r="K347" s="10" t="n"/>
    </row>
    <row r="348">
      <c r="A348" s="10" t="n"/>
      <c r="B348" s="10" t="n"/>
      <c r="C348" s="10" t="n"/>
      <c r="D348" s="10" t="n"/>
      <c r="E348" s="14" t="n"/>
      <c r="F348" s="15">
        <f>IF(D348="","",IFERROR(VLOOKUP(D348,Tablero!$A$6:$B$12,2,FALSE),""))</f>
        <v/>
      </c>
      <c r="G348" s="14">
        <f>IF(OR(E348="",F348=""),"",E348*F348)</f>
        <v/>
      </c>
      <c r="H348" s="10" t="n"/>
      <c r="I348" s="11" t="n"/>
      <c r="J348" s="11" t="n"/>
      <c r="K348" s="10" t="n"/>
    </row>
    <row r="349">
      <c r="A349" s="10" t="n"/>
      <c r="B349" s="10" t="n"/>
      <c r="C349" s="10" t="n"/>
      <c r="D349" s="10" t="n"/>
      <c r="E349" s="14" t="n"/>
      <c r="F349" s="15">
        <f>IF(D349="","",IFERROR(VLOOKUP(D349,Tablero!$A$6:$B$12,2,FALSE),""))</f>
        <v/>
      </c>
      <c r="G349" s="14">
        <f>IF(OR(E349="",F349=""),"",E349*F349)</f>
        <v/>
      </c>
      <c r="H349" s="10" t="n"/>
      <c r="I349" s="11" t="n"/>
      <c r="J349" s="11" t="n"/>
      <c r="K349" s="10" t="n"/>
    </row>
    <row r="350">
      <c r="A350" s="10" t="n"/>
      <c r="B350" s="10" t="n"/>
      <c r="C350" s="10" t="n"/>
      <c r="D350" s="10" t="n"/>
      <c r="E350" s="14" t="n"/>
      <c r="F350" s="15">
        <f>IF(D350="","",IFERROR(VLOOKUP(D350,Tablero!$A$6:$B$12,2,FALSE),""))</f>
        <v/>
      </c>
      <c r="G350" s="14">
        <f>IF(OR(E350="",F350=""),"",E350*F350)</f>
        <v/>
      </c>
      <c r="H350" s="10" t="n"/>
      <c r="I350" s="11" t="n"/>
      <c r="J350" s="11" t="n"/>
      <c r="K350" s="10" t="n"/>
    </row>
    <row r="351">
      <c r="A351" s="10" t="n"/>
      <c r="B351" s="10" t="n"/>
      <c r="C351" s="10" t="n"/>
      <c r="D351" s="10" t="n"/>
      <c r="E351" s="14" t="n"/>
      <c r="F351" s="15">
        <f>IF(D351="","",IFERROR(VLOOKUP(D351,Tablero!$A$6:$B$12,2,FALSE),""))</f>
        <v/>
      </c>
      <c r="G351" s="14">
        <f>IF(OR(E351="",F351=""),"",E351*F351)</f>
        <v/>
      </c>
      <c r="H351" s="10" t="n"/>
      <c r="I351" s="11" t="n"/>
      <c r="J351" s="11" t="n"/>
      <c r="K351" s="10" t="n"/>
    </row>
    <row r="352">
      <c r="A352" s="10" t="n"/>
      <c r="B352" s="10" t="n"/>
      <c r="C352" s="10" t="n"/>
      <c r="D352" s="10" t="n"/>
      <c r="E352" s="14" t="n"/>
      <c r="F352" s="15">
        <f>IF(D352="","",IFERROR(VLOOKUP(D352,Tablero!$A$6:$B$12,2,FALSE),""))</f>
        <v/>
      </c>
      <c r="G352" s="14">
        <f>IF(OR(E352="",F352=""),"",E352*F352)</f>
        <v/>
      </c>
      <c r="H352" s="10" t="n"/>
      <c r="I352" s="11" t="n"/>
      <c r="J352" s="11" t="n"/>
      <c r="K352" s="10" t="n"/>
    </row>
    <row r="353">
      <c r="A353" s="10" t="n"/>
      <c r="B353" s="10" t="n"/>
      <c r="C353" s="10" t="n"/>
      <c r="D353" s="10" t="n"/>
      <c r="E353" s="14" t="n"/>
      <c r="F353" s="15">
        <f>IF(D353="","",IFERROR(VLOOKUP(D353,Tablero!$A$6:$B$12,2,FALSE),""))</f>
        <v/>
      </c>
      <c r="G353" s="14">
        <f>IF(OR(E353="",F353=""),"",E353*F353)</f>
        <v/>
      </c>
      <c r="H353" s="10" t="n"/>
      <c r="I353" s="11" t="n"/>
      <c r="J353" s="11" t="n"/>
      <c r="K353" s="10" t="n"/>
    </row>
    <row r="354">
      <c r="A354" s="10" t="n"/>
      <c r="B354" s="10" t="n"/>
      <c r="C354" s="10" t="n"/>
      <c r="D354" s="10" t="n"/>
      <c r="E354" s="14" t="n"/>
      <c r="F354" s="15">
        <f>IF(D354="","",IFERROR(VLOOKUP(D354,Tablero!$A$6:$B$12,2,FALSE),""))</f>
        <v/>
      </c>
      <c r="G354" s="14">
        <f>IF(OR(E354="",F354=""),"",E354*F354)</f>
        <v/>
      </c>
      <c r="H354" s="10" t="n"/>
      <c r="I354" s="11" t="n"/>
      <c r="J354" s="11" t="n"/>
      <c r="K354" s="10" t="n"/>
    </row>
    <row r="355">
      <c r="A355" s="10" t="n"/>
      <c r="B355" s="10" t="n"/>
      <c r="C355" s="10" t="n"/>
      <c r="D355" s="10" t="n"/>
      <c r="E355" s="14" t="n"/>
      <c r="F355" s="15">
        <f>IF(D355="","",IFERROR(VLOOKUP(D355,Tablero!$A$6:$B$12,2,FALSE),""))</f>
        <v/>
      </c>
      <c r="G355" s="14">
        <f>IF(OR(E355="",F355=""),"",E355*F355)</f>
        <v/>
      </c>
      <c r="H355" s="10" t="n"/>
      <c r="I355" s="11" t="n"/>
      <c r="J355" s="11" t="n"/>
      <c r="K355" s="10" t="n"/>
    </row>
    <row r="356">
      <c r="A356" s="10" t="n"/>
      <c r="B356" s="10" t="n"/>
      <c r="C356" s="10" t="n"/>
      <c r="D356" s="10" t="n"/>
      <c r="E356" s="14" t="n"/>
      <c r="F356" s="15">
        <f>IF(D356="","",IFERROR(VLOOKUP(D356,Tablero!$A$6:$B$12,2,FALSE),""))</f>
        <v/>
      </c>
      <c r="G356" s="14">
        <f>IF(OR(E356="",F356=""),"",E356*F356)</f>
        <v/>
      </c>
      <c r="H356" s="10" t="n"/>
      <c r="I356" s="11" t="n"/>
      <c r="J356" s="11" t="n"/>
      <c r="K356" s="10" t="n"/>
    </row>
    <row r="357">
      <c r="A357" s="10" t="n"/>
      <c r="B357" s="10" t="n"/>
      <c r="C357" s="10" t="n"/>
      <c r="D357" s="10" t="n"/>
      <c r="E357" s="14" t="n"/>
      <c r="F357" s="15">
        <f>IF(D357="","",IFERROR(VLOOKUP(D357,Tablero!$A$6:$B$12,2,FALSE),""))</f>
        <v/>
      </c>
      <c r="G357" s="14">
        <f>IF(OR(E357="",F357=""),"",E357*F357)</f>
        <v/>
      </c>
      <c r="H357" s="10" t="n"/>
      <c r="I357" s="11" t="n"/>
      <c r="J357" s="11" t="n"/>
      <c r="K357" s="10" t="n"/>
    </row>
    <row r="358">
      <c r="A358" s="10" t="n"/>
      <c r="B358" s="10" t="n"/>
      <c r="C358" s="10" t="n"/>
      <c r="D358" s="10" t="n"/>
      <c r="E358" s="14" t="n"/>
      <c r="F358" s="15">
        <f>IF(D358="","",IFERROR(VLOOKUP(D358,Tablero!$A$6:$B$12,2,FALSE),""))</f>
        <v/>
      </c>
      <c r="G358" s="14">
        <f>IF(OR(E358="",F358=""),"",E358*F358)</f>
        <v/>
      </c>
      <c r="H358" s="10" t="n"/>
      <c r="I358" s="11" t="n"/>
      <c r="J358" s="11" t="n"/>
      <c r="K358" s="10" t="n"/>
    </row>
    <row r="359">
      <c r="A359" s="10" t="n"/>
      <c r="B359" s="10" t="n"/>
      <c r="C359" s="10" t="n"/>
      <c r="D359" s="10" t="n"/>
      <c r="E359" s="14" t="n"/>
      <c r="F359" s="15">
        <f>IF(D359="","",IFERROR(VLOOKUP(D359,Tablero!$A$6:$B$12,2,FALSE),""))</f>
        <v/>
      </c>
      <c r="G359" s="14">
        <f>IF(OR(E359="",F359=""),"",E359*F359)</f>
        <v/>
      </c>
      <c r="H359" s="10" t="n"/>
      <c r="I359" s="11" t="n"/>
      <c r="J359" s="11" t="n"/>
      <c r="K359" s="10" t="n"/>
    </row>
    <row r="360">
      <c r="A360" s="10" t="n"/>
      <c r="B360" s="10" t="n"/>
      <c r="C360" s="10" t="n"/>
      <c r="D360" s="10" t="n"/>
      <c r="E360" s="14" t="n"/>
      <c r="F360" s="15">
        <f>IF(D360="","",IFERROR(VLOOKUP(D360,Tablero!$A$6:$B$12,2,FALSE),""))</f>
        <v/>
      </c>
      <c r="G360" s="14">
        <f>IF(OR(E360="",F360=""),"",E360*F360)</f>
        <v/>
      </c>
      <c r="H360" s="10" t="n"/>
      <c r="I360" s="11" t="n"/>
      <c r="J360" s="11" t="n"/>
      <c r="K360" s="10" t="n"/>
    </row>
    <row r="361">
      <c r="A361" s="10" t="n"/>
      <c r="B361" s="10" t="n"/>
      <c r="C361" s="10" t="n"/>
      <c r="D361" s="10" t="n"/>
      <c r="E361" s="14" t="n"/>
      <c r="F361" s="15">
        <f>IF(D361="","",IFERROR(VLOOKUP(D361,Tablero!$A$6:$B$12,2,FALSE),""))</f>
        <v/>
      </c>
      <c r="G361" s="14">
        <f>IF(OR(E361="",F361=""),"",E361*F361)</f>
        <v/>
      </c>
      <c r="H361" s="10" t="n"/>
      <c r="I361" s="11" t="n"/>
      <c r="J361" s="11" t="n"/>
      <c r="K361" s="10" t="n"/>
    </row>
    <row r="362">
      <c r="A362" s="10" t="n"/>
      <c r="B362" s="10" t="n"/>
      <c r="C362" s="10" t="n"/>
      <c r="D362" s="10" t="n"/>
      <c r="E362" s="14" t="n"/>
      <c r="F362" s="15">
        <f>IF(D362="","",IFERROR(VLOOKUP(D362,Tablero!$A$6:$B$12,2,FALSE),""))</f>
        <v/>
      </c>
      <c r="G362" s="14">
        <f>IF(OR(E362="",F362=""),"",E362*F362)</f>
        <v/>
      </c>
      <c r="H362" s="10" t="n"/>
      <c r="I362" s="11" t="n"/>
      <c r="J362" s="11" t="n"/>
      <c r="K362" s="10" t="n"/>
    </row>
    <row r="363">
      <c r="A363" s="10" t="n"/>
      <c r="B363" s="10" t="n"/>
      <c r="C363" s="10" t="n"/>
      <c r="D363" s="10" t="n"/>
      <c r="E363" s="14" t="n"/>
      <c r="F363" s="15">
        <f>IF(D363="","",IFERROR(VLOOKUP(D363,Tablero!$A$6:$B$12,2,FALSE),""))</f>
        <v/>
      </c>
      <c r="G363" s="14">
        <f>IF(OR(E363="",F363=""),"",E363*F363)</f>
        <v/>
      </c>
      <c r="H363" s="10" t="n"/>
      <c r="I363" s="11" t="n"/>
      <c r="J363" s="11" t="n"/>
      <c r="K363" s="10" t="n"/>
    </row>
    <row r="364">
      <c r="A364" s="10" t="n"/>
      <c r="B364" s="10" t="n"/>
      <c r="C364" s="10" t="n"/>
      <c r="D364" s="10" t="n"/>
      <c r="E364" s="14" t="n"/>
      <c r="F364" s="15">
        <f>IF(D364="","",IFERROR(VLOOKUP(D364,Tablero!$A$6:$B$12,2,FALSE),""))</f>
        <v/>
      </c>
      <c r="G364" s="14">
        <f>IF(OR(E364="",F364=""),"",E364*F364)</f>
        <v/>
      </c>
      <c r="H364" s="10" t="n"/>
      <c r="I364" s="11" t="n"/>
      <c r="J364" s="11" t="n"/>
      <c r="K364" s="10" t="n"/>
    </row>
    <row r="365">
      <c r="A365" s="10" t="n"/>
      <c r="B365" s="10" t="n"/>
      <c r="C365" s="10" t="n"/>
      <c r="D365" s="10" t="n"/>
      <c r="E365" s="14" t="n"/>
      <c r="F365" s="15">
        <f>IF(D365="","",IFERROR(VLOOKUP(D365,Tablero!$A$6:$B$12,2,FALSE),""))</f>
        <v/>
      </c>
      <c r="G365" s="14">
        <f>IF(OR(E365="",F365=""),"",E365*F365)</f>
        <v/>
      </c>
      <c r="H365" s="10" t="n"/>
      <c r="I365" s="11" t="n"/>
      <c r="J365" s="11" t="n"/>
      <c r="K365" s="10" t="n"/>
    </row>
    <row r="366">
      <c r="A366" s="10" t="n"/>
      <c r="B366" s="10" t="n"/>
      <c r="C366" s="10" t="n"/>
      <c r="D366" s="10" t="n"/>
      <c r="E366" s="14" t="n"/>
      <c r="F366" s="15">
        <f>IF(D366="","",IFERROR(VLOOKUP(D366,Tablero!$A$6:$B$12,2,FALSE),""))</f>
        <v/>
      </c>
      <c r="G366" s="14">
        <f>IF(OR(E366="",F366=""),"",E366*F366)</f>
        <v/>
      </c>
      <c r="H366" s="10" t="n"/>
      <c r="I366" s="11" t="n"/>
      <c r="J366" s="11" t="n"/>
      <c r="K366" s="10" t="n"/>
    </row>
    <row r="367">
      <c r="A367" s="10" t="n"/>
      <c r="B367" s="10" t="n"/>
      <c r="C367" s="10" t="n"/>
      <c r="D367" s="10" t="n"/>
      <c r="E367" s="14" t="n"/>
      <c r="F367" s="15">
        <f>IF(D367="","",IFERROR(VLOOKUP(D367,Tablero!$A$6:$B$12,2,FALSE),""))</f>
        <v/>
      </c>
      <c r="G367" s="14">
        <f>IF(OR(E367="",F367=""),"",E367*F367)</f>
        <v/>
      </c>
      <c r="H367" s="10" t="n"/>
      <c r="I367" s="11" t="n"/>
      <c r="J367" s="11" t="n"/>
      <c r="K367" s="10" t="n"/>
    </row>
    <row r="368">
      <c r="A368" s="10" t="n"/>
      <c r="B368" s="10" t="n"/>
      <c r="C368" s="10" t="n"/>
      <c r="D368" s="10" t="n"/>
      <c r="E368" s="14" t="n"/>
      <c r="F368" s="15">
        <f>IF(D368="","",IFERROR(VLOOKUP(D368,Tablero!$A$6:$B$12,2,FALSE),""))</f>
        <v/>
      </c>
      <c r="G368" s="14">
        <f>IF(OR(E368="",F368=""),"",E368*F368)</f>
        <v/>
      </c>
      <c r="H368" s="10" t="n"/>
      <c r="I368" s="11" t="n"/>
      <c r="J368" s="11" t="n"/>
      <c r="K368" s="10" t="n"/>
    </row>
    <row r="369">
      <c r="A369" s="10" t="n"/>
      <c r="B369" s="10" t="n"/>
      <c r="C369" s="10" t="n"/>
      <c r="D369" s="10" t="n"/>
      <c r="E369" s="14" t="n"/>
      <c r="F369" s="15">
        <f>IF(D369="","",IFERROR(VLOOKUP(D369,Tablero!$A$6:$B$12,2,FALSE),""))</f>
        <v/>
      </c>
      <c r="G369" s="14">
        <f>IF(OR(E369="",F369=""),"",E369*F369)</f>
        <v/>
      </c>
      <c r="H369" s="10" t="n"/>
      <c r="I369" s="11" t="n"/>
      <c r="J369" s="11" t="n"/>
      <c r="K369" s="10" t="n"/>
    </row>
    <row r="370">
      <c r="A370" s="10" t="n"/>
      <c r="B370" s="10" t="n"/>
      <c r="C370" s="10" t="n"/>
      <c r="D370" s="10" t="n"/>
      <c r="E370" s="14" t="n"/>
      <c r="F370" s="15">
        <f>IF(D370="","",IFERROR(VLOOKUP(D370,Tablero!$A$6:$B$12,2,FALSE),""))</f>
        <v/>
      </c>
      <c r="G370" s="14">
        <f>IF(OR(E370="",F370=""),"",E370*F370)</f>
        <v/>
      </c>
      <c r="H370" s="10" t="n"/>
      <c r="I370" s="11" t="n"/>
      <c r="J370" s="11" t="n"/>
      <c r="K370" s="10" t="n"/>
    </row>
    <row r="371">
      <c r="A371" s="10" t="n"/>
      <c r="B371" s="10" t="n"/>
      <c r="C371" s="10" t="n"/>
      <c r="D371" s="10" t="n"/>
      <c r="E371" s="14" t="n"/>
      <c r="F371" s="15">
        <f>IF(D371="","",IFERROR(VLOOKUP(D371,Tablero!$A$6:$B$12,2,FALSE),""))</f>
        <v/>
      </c>
      <c r="G371" s="14">
        <f>IF(OR(E371="",F371=""),"",E371*F371)</f>
        <v/>
      </c>
      <c r="H371" s="10" t="n"/>
      <c r="I371" s="11" t="n"/>
      <c r="J371" s="11" t="n"/>
      <c r="K371" s="10" t="n"/>
    </row>
    <row r="372">
      <c r="A372" s="10" t="n"/>
      <c r="B372" s="10" t="n"/>
      <c r="C372" s="10" t="n"/>
      <c r="D372" s="10" t="n"/>
      <c r="E372" s="14" t="n"/>
      <c r="F372" s="15">
        <f>IF(D372="","",IFERROR(VLOOKUP(D372,Tablero!$A$6:$B$12,2,FALSE),""))</f>
        <v/>
      </c>
      <c r="G372" s="14">
        <f>IF(OR(E372="",F372=""),"",E372*F372)</f>
        <v/>
      </c>
      <c r="H372" s="10" t="n"/>
      <c r="I372" s="11" t="n"/>
      <c r="J372" s="11" t="n"/>
      <c r="K372" s="10" t="n"/>
    </row>
    <row r="373">
      <c r="A373" s="10" t="n"/>
      <c r="B373" s="10" t="n"/>
      <c r="C373" s="10" t="n"/>
      <c r="D373" s="10" t="n"/>
      <c r="E373" s="14" t="n"/>
      <c r="F373" s="15">
        <f>IF(D373="","",IFERROR(VLOOKUP(D373,Tablero!$A$6:$B$12,2,FALSE),""))</f>
        <v/>
      </c>
      <c r="G373" s="14">
        <f>IF(OR(E373="",F373=""),"",E373*F373)</f>
        <v/>
      </c>
      <c r="H373" s="10" t="n"/>
      <c r="I373" s="11" t="n"/>
      <c r="J373" s="11" t="n"/>
      <c r="K373" s="10" t="n"/>
    </row>
    <row r="374">
      <c r="A374" s="10" t="n"/>
      <c r="B374" s="10" t="n"/>
      <c r="C374" s="10" t="n"/>
      <c r="D374" s="10" t="n"/>
      <c r="E374" s="14" t="n"/>
      <c r="F374" s="15">
        <f>IF(D374="","",IFERROR(VLOOKUP(D374,Tablero!$A$6:$B$12,2,FALSE),""))</f>
        <v/>
      </c>
      <c r="G374" s="14">
        <f>IF(OR(E374="",F374=""),"",E374*F374)</f>
        <v/>
      </c>
      <c r="H374" s="10" t="n"/>
      <c r="I374" s="11" t="n"/>
      <c r="J374" s="11" t="n"/>
      <c r="K374" s="10" t="n"/>
    </row>
    <row r="375">
      <c r="A375" s="10" t="n"/>
      <c r="B375" s="10" t="n"/>
      <c r="C375" s="10" t="n"/>
      <c r="D375" s="10" t="n"/>
      <c r="E375" s="14" t="n"/>
      <c r="F375" s="15">
        <f>IF(D375="","",IFERROR(VLOOKUP(D375,Tablero!$A$6:$B$12,2,FALSE),""))</f>
        <v/>
      </c>
      <c r="G375" s="14">
        <f>IF(OR(E375="",F375=""),"",E375*F375)</f>
        <v/>
      </c>
      <c r="H375" s="10" t="n"/>
      <c r="I375" s="11" t="n"/>
      <c r="J375" s="11" t="n"/>
      <c r="K375" s="10" t="n"/>
    </row>
    <row r="376">
      <c r="A376" s="10" t="n"/>
      <c r="B376" s="10" t="n"/>
      <c r="C376" s="10" t="n"/>
      <c r="D376" s="10" t="n"/>
      <c r="E376" s="14" t="n"/>
      <c r="F376" s="15">
        <f>IF(D376="","",IFERROR(VLOOKUP(D376,Tablero!$A$6:$B$12,2,FALSE),""))</f>
        <v/>
      </c>
      <c r="G376" s="14">
        <f>IF(OR(E376="",F376=""),"",E376*F376)</f>
        <v/>
      </c>
      <c r="H376" s="10" t="n"/>
      <c r="I376" s="11" t="n"/>
      <c r="J376" s="11" t="n"/>
      <c r="K376" s="10" t="n"/>
    </row>
    <row r="377">
      <c r="A377" s="10" t="n"/>
      <c r="B377" s="10" t="n"/>
      <c r="C377" s="10" t="n"/>
      <c r="D377" s="10" t="n"/>
      <c r="E377" s="14" t="n"/>
      <c r="F377" s="15">
        <f>IF(D377="","",IFERROR(VLOOKUP(D377,Tablero!$A$6:$B$12,2,FALSE),""))</f>
        <v/>
      </c>
      <c r="G377" s="14">
        <f>IF(OR(E377="",F377=""),"",E377*F377)</f>
        <v/>
      </c>
      <c r="H377" s="10" t="n"/>
      <c r="I377" s="11" t="n"/>
      <c r="J377" s="11" t="n"/>
      <c r="K377" s="10" t="n"/>
    </row>
    <row r="378">
      <c r="A378" s="10" t="n"/>
      <c r="B378" s="10" t="n"/>
      <c r="C378" s="10" t="n"/>
      <c r="D378" s="10" t="n"/>
      <c r="E378" s="14" t="n"/>
      <c r="F378" s="15">
        <f>IF(D378="","",IFERROR(VLOOKUP(D378,Tablero!$A$6:$B$12,2,FALSE),""))</f>
        <v/>
      </c>
      <c r="G378" s="14">
        <f>IF(OR(E378="",F378=""),"",E378*F378)</f>
        <v/>
      </c>
      <c r="H378" s="10" t="n"/>
      <c r="I378" s="11" t="n"/>
      <c r="J378" s="11" t="n"/>
      <c r="K378" s="10" t="n"/>
    </row>
    <row r="379">
      <c r="A379" s="10" t="n"/>
      <c r="B379" s="10" t="n"/>
      <c r="C379" s="10" t="n"/>
      <c r="D379" s="10" t="n"/>
      <c r="E379" s="14" t="n"/>
      <c r="F379" s="15">
        <f>IF(D379="","",IFERROR(VLOOKUP(D379,Tablero!$A$6:$B$12,2,FALSE),""))</f>
        <v/>
      </c>
      <c r="G379" s="14">
        <f>IF(OR(E379="",F379=""),"",E379*F379)</f>
        <v/>
      </c>
      <c r="H379" s="10" t="n"/>
      <c r="I379" s="11" t="n"/>
      <c r="J379" s="11" t="n"/>
      <c r="K379" s="10" t="n"/>
    </row>
    <row r="380">
      <c r="A380" s="10" t="n"/>
      <c r="B380" s="10" t="n"/>
      <c r="C380" s="10" t="n"/>
      <c r="D380" s="10" t="n"/>
      <c r="E380" s="14" t="n"/>
      <c r="F380" s="15">
        <f>IF(D380="","",IFERROR(VLOOKUP(D380,Tablero!$A$6:$B$12,2,FALSE),""))</f>
        <v/>
      </c>
      <c r="G380" s="14">
        <f>IF(OR(E380="",F380=""),"",E380*F380)</f>
        <v/>
      </c>
      <c r="H380" s="10" t="n"/>
      <c r="I380" s="11" t="n"/>
      <c r="J380" s="11" t="n"/>
      <c r="K380" s="10" t="n"/>
    </row>
    <row r="381">
      <c r="A381" s="10" t="n"/>
      <c r="B381" s="10" t="n"/>
      <c r="C381" s="10" t="n"/>
      <c r="D381" s="10" t="n"/>
      <c r="E381" s="14" t="n"/>
      <c r="F381" s="15">
        <f>IF(D381="","",IFERROR(VLOOKUP(D381,Tablero!$A$6:$B$12,2,FALSE),""))</f>
        <v/>
      </c>
      <c r="G381" s="14">
        <f>IF(OR(E381="",F381=""),"",E381*F381)</f>
        <v/>
      </c>
      <c r="H381" s="10" t="n"/>
      <c r="I381" s="11" t="n"/>
      <c r="J381" s="11" t="n"/>
      <c r="K381" s="10" t="n"/>
    </row>
    <row r="382">
      <c r="A382" s="10" t="n"/>
      <c r="B382" s="10" t="n"/>
      <c r="C382" s="10" t="n"/>
      <c r="D382" s="10" t="n"/>
      <c r="E382" s="14" t="n"/>
      <c r="F382" s="15">
        <f>IF(D382="","",IFERROR(VLOOKUP(D382,Tablero!$A$6:$B$12,2,FALSE),""))</f>
        <v/>
      </c>
      <c r="G382" s="14">
        <f>IF(OR(E382="",F382=""),"",E382*F382)</f>
        <v/>
      </c>
      <c r="H382" s="10" t="n"/>
      <c r="I382" s="11" t="n"/>
      <c r="J382" s="11" t="n"/>
      <c r="K382" s="10" t="n"/>
    </row>
    <row r="383">
      <c r="A383" s="10" t="n"/>
      <c r="B383" s="10" t="n"/>
      <c r="C383" s="10" t="n"/>
      <c r="D383" s="10" t="n"/>
      <c r="E383" s="14" t="n"/>
      <c r="F383" s="15">
        <f>IF(D383="","",IFERROR(VLOOKUP(D383,Tablero!$A$6:$B$12,2,FALSE),""))</f>
        <v/>
      </c>
      <c r="G383" s="14">
        <f>IF(OR(E383="",F383=""),"",E383*F383)</f>
        <v/>
      </c>
      <c r="H383" s="10" t="n"/>
      <c r="I383" s="11" t="n"/>
      <c r="J383" s="11" t="n"/>
      <c r="K383" s="10" t="n"/>
    </row>
    <row r="384">
      <c r="A384" s="10" t="n"/>
      <c r="B384" s="10" t="n"/>
      <c r="C384" s="10" t="n"/>
      <c r="D384" s="10" t="n"/>
      <c r="E384" s="14" t="n"/>
      <c r="F384" s="15">
        <f>IF(D384="","",IFERROR(VLOOKUP(D384,Tablero!$A$6:$B$12,2,FALSE),""))</f>
        <v/>
      </c>
      <c r="G384" s="14">
        <f>IF(OR(E384="",F384=""),"",E384*F384)</f>
        <v/>
      </c>
      <c r="H384" s="10" t="n"/>
      <c r="I384" s="11" t="n"/>
      <c r="J384" s="11" t="n"/>
      <c r="K384" s="10" t="n"/>
    </row>
    <row r="385">
      <c r="A385" s="10" t="n"/>
      <c r="B385" s="10" t="n"/>
      <c r="C385" s="10" t="n"/>
      <c r="D385" s="10" t="n"/>
      <c r="E385" s="14" t="n"/>
      <c r="F385" s="15">
        <f>IF(D385="","",IFERROR(VLOOKUP(D385,Tablero!$A$6:$B$12,2,FALSE),""))</f>
        <v/>
      </c>
      <c r="G385" s="14">
        <f>IF(OR(E385="",F385=""),"",E385*F385)</f>
        <v/>
      </c>
      <c r="H385" s="10" t="n"/>
      <c r="I385" s="11" t="n"/>
      <c r="J385" s="11" t="n"/>
      <c r="K385" s="10" t="n"/>
    </row>
    <row r="386">
      <c r="A386" s="10" t="n"/>
      <c r="B386" s="10" t="n"/>
      <c r="C386" s="10" t="n"/>
      <c r="D386" s="10" t="n"/>
      <c r="E386" s="14" t="n"/>
      <c r="F386" s="15">
        <f>IF(D386="","",IFERROR(VLOOKUP(D386,Tablero!$A$6:$B$12,2,FALSE),""))</f>
        <v/>
      </c>
      <c r="G386" s="14">
        <f>IF(OR(E386="",F386=""),"",E386*F386)</f>
        <v/>
      </c>
      <c r="H386" s="10" t="n"/>
      <c r="I386" s="11" t="n"/>
      <c r="J386" s="11" t="n"/>
      <c r="K386" s="10" t="n"/>
    </row>
    <row r="387">
      <c r="A387" s="10" t="n"/>
      <c r="B387" s="10" t="n"/>
      <c r="C387" s="10" t="n"/>
      <c r="D387" s="10" t="n"/>
      <c r="E387" s="14" t="n"/>
      <c r="F387" s="15">
        <f>IF(D387="","",IFERROR(VLOOKUP(D387,Tablero!$A$6:$B$12,2,FALSE),""))</f>
        <v/>
      </c>
      <c r="G387" s="14">
        <f>IF(OR(E387="",F387=""),"",E387*F387)</f>
        <v/>
      </c>
      <c r="H387" s="10" t="n"/>
      <c r="I387" s="11" t="n"/>
      <c r="J387" s="11" t="n"/>
      <c r="K387" s="10" t="n"/>
    </row>
    <row r="388">
      <c r="A388" s="10" t="n"/>
      <c r="B388" s="10" t="n"/>
      <c r="C388" s="10" t="n"/>
      <c r="D388" s="10" t="n"/>
      <c r="E388" s="14" t="n"/>
      <c r="F388" s="15">
        <f>IF(D388="","",IFERROR(VLOOKUP(D388,Tablero!$A$6:$B$12,2,FALSE),""))</f>
        <v/>
      </c>
      <c r="G388" s="14">
        <f>IF(OR(E388="",F388=""),"",E388*F388)</f>
        <v/>
      </c>
      <c r="H388" s="10" t="n"/>
      <c r="I388" s="11" t="n"/>
      <c r="J388" s="11" t="n"/>
      <c r="K388" s="10" t="n"/>
    </row>
    <row r="389">
      <c r="A389" s="10" t="n"/>
      <c r="B389" s="10" t="n"/>
      <c r="C389" s="10" t="n"/>
      <c r="D389" s="10" t="n"/>
      <c r="E389" s="14" t="n"/>
      <c r="F389" s="15">
        <f>IF(D389="","",IFERROR(VLOOKUP(D389,Tablero!$A$6:$B$12,2,FALSE),""))</f>
        <v/>
      </c>
      <c r="G389" s="14">
        <f>IF(OR(E389="",F389=""),"",E389*F389)</f>
        <v/>
      </c>
      <c r="H389" s="10" t="n"/>
      <c r="I389" s="11" t="n"/>
      <c r="J389" s="11" t="n"/>
      <c r="K389" s="10" t="n"/>
    </row>
    <row r="390">
      <c r="A390" s="10" t="n"/>
      <c r="B390" s="10" t="n"/>
      <c r="C390" s="10" t="n"/>
      <c r="D390" s="10" t="n"/>
      <c r="E390" s="14" t="n"/>
      <c r="F390" s="15">
        <f>IF(D390="","",IFERROR(VLOOKUP(D390,Tablero!$A$6:$B$12,2,FALSE),""))</f>
        <v/>
      </c>
      <c r="G390" s="14">
        <f>IF(OR(E390="",F390=""),"",E390*F390)</f>
        <v/>
      </c>
      <c r="H390" s="10" t="n"/>
      <c r="I390" s="11" t="n"/>
      <c r="J390" s="11" t="n"/>
      <c r="K390" s="10" t="n"/>
    </row>
    <row r="391">
      <c r="A391" s="10" t="n"/>
      <c r="B391" s="10" t="n"/>
      <c r="C391" s="10" t="n"/>
      <c r="D391" s="10" t="n"/>
      <c r="E391" s="14" t="n"/>
      <c r="F391" s="15">
        <f>IF(D391="","",IFERROR(VLOOKUP(D391,Tablero!$A$6:$B$12,2,FALSE),""))</f>
        <v/>
      </c>
      <c r="G391" s="14">
        <f>IF(OR(E391="",F391=""),"",E391*F391)</f>
        <v/>
      </c>
      <c r="H391" s="10" t="n"/>
      <c r="I391" s="11" t="n"/>
      <c r="J391" s="11" t="n"/>
      <c r="K391" s="10" t="n"/>
    </row>
    <row r="392">
      <c r="A392" s="10" t="n"/>
      <c r="B392" s="10" t="n"/>
      <c r="C392" s="10" t="n"/>
      <c r="D392" s="10" t="n"/>
      <c r="E392" s="14" t="n"/>
      <c r="F392" s="15">
        <f>IF(D392="","",IFERROR(VLOOKUP(D392,Tablero!$A$6:$B$12,2,FALSE),""))</f>
        <v/>
      </c>
      <c r="G392" s="14">
        <f>IF(OR(E392="",F392=""),"",E392*F392)</f>
        <v/>
      </c>
      <c r="H392" s="10" t="n"/>
      <c r="I392" s="11" t="n"/>
      <c r="J392" s="11" t="n"/>
      <c r="K392" s="10" t="n"/>
    </row>
    <row r="393">
      <c r="A393" s="10" t="n"/>
      <c r="B393" s="10" t="n"/>
      <c r="C393" s="10" t="n"/>
      <c r="D393" s="10" t="n"/>
      <c r="E393" s="14" t="n"/>
      <c r="F393" s="15">
        <f>IF(D393="","",IFERROR(VLOOKUP(D393,Tablero!$A$6:$B$12,2,FALSE),""))</f>
        <v/>
      </c>
      <c r="G393" s="14">
        <f>IF(OR(E393="",F393=""),"",E393*F393)</f>
        <v/>
      </c>
      <c r="H393" s="10" t="n"/>
      <c r="I393" s="11" t="n"/>
      <c r="J393" s="11" t="n"/>
      <c r="K393" s="10" t="n"/>
    </row>
    <row r="394">
      <c r="A394" s="10" t="n"/>
      <c r="B394" s="10" t="n"/>
      <c r="C394" s="10" t="n"/>
      <c r="D394" s="10" t="n"/>
      <c r="E394" s="14" t="n"/>
      <c r="F394" s="15">
        <f>IF(D394="","",IFERROR(VLOOKUP(D394,Tablero!$A$6:$B$12,2,FALSE),""))</f>
        <v/>
      </c>
      <c r="G394" s="14">
        <f>IF(OR(E394="",F394=""),"",E394*F394)</f>
        <v/>
      </c>
      <c r="H394" s="10" t="n"/>
      <c r="I394" s="11" t="n"/>
      <c r="J394" s="11" t="n"/>
      <c r="K394" s="10" t="n"/>
    </row>
    <row r="395">
      <c r="A395" s="10" t="n"/>
      <c r="B395" s="10" t="n"/>
      <c r="C395" s="10" t="n"/>
      <c r="D395" s="10" t="n"/>
      <c r="E395" s="14" t="n"/>
      <c r="F395" s="15">
        <f>IF(D395="","",IFERROR(VLOOKUP(D395,Tablero!$A$6:$B$12,2,FALSE),""))</f>
        <v/>
      </c>
      <c r="G395" s="14">
        <f>IF(OR(E395="",F395=""),"",E395*F395)</f>
        <v/>
      </c>
      <c r="H395" s="10" t="n"/>
      <c r="I395" s="11" t="n"/>
      <c r="J395" s="11" t="n"/>
      <c r="K395" s="10" t="n"/>
    </row>
    <row r="396">
      <c r="A396" s="10" t="n"/>
      <c r="B396" s="10" t="n"/>
      <c r="C396" s="10" t="n"/>
      <c r="D396" s="10" t="n"/>
      <c r="E396" s="14" t="n"/>
      <c r="F396" s="15">
        <f>IF(D396="","",IFERROR(VLOOKUP(D396,Tablero!$A$6:$B$12,2,FALSE),""))</f>
        <v/>
      </c>
      <c r="G396" s="14">
        <f>IF(OR(E396="",F396=""),"",E396*F396)</f>
        <v/>
      </c>
      <c r="H396" s="10" t="n"/>
      <c r="I396" s="11" t="n"/>
      <c r="J396" s="11" t="n"/>
      <c r="K396" s="10" t="n"/>
    </row>
    <row r="397">
      <c r="A397" s="10" t="n"/>
      <c r="B397" s="10" t="n"/>
      <c r="C397" s="10" t="n"/>
      <c r="D397" s="10" t="n"/>
      <c r="E397" s="14" t="n"/>
      <c r="F397" s="15">
        <f>IF(D397="","",IFERROR(VLOOKUP(D397,Tablero!$A$6:$B$12,2,FALSE),""))</f>
        <v/>
      </c>
      <c r="G397" s="14">
        <f>IF(OR(E397="",F397=""),"",E397*F397)</f>
        <v/>
      </c>
      <c r="H397" s="10" t="n"/>
      <c r="I397" s="11" t="n"/>
      <c r="J397" s="11" t="n"/>
      <c r="K397" s="10" t="n"/>
    </row>
    <row r="398">
      <c r="A398" s="10" t="n"/>
      <c r="B398" s="10" t="n"/>
      <c r="C398" s="10" t="n"/>
      <c r="D398" s="10" t="n"/>
      <c r="E398" s="14" t="n"/>
      <c r="F398" s="15">
        <f>IF(D398="","",IFERROR(VLOOKUP(D398,Tablero!$A$6:$B$12,2,FALSE),""))</f>
        <v/>
      </c>
      <c r="G398" s="14">
        <f>IF(OR(E398="",F398=""),"",E398*F398)</f>
        <v/>
      </c>
      <c r="H398" s="10" t="n"/>
      <c r="I398" s="11" t="n"/>
      <c r="J398" s="11" t="n"/>
      <c r="K398" s="10" t="n"/>
    </row>
    <row r="399">
      <c r="A399" s="10" t="n"/>
      <c r="B399" s="10" t="n"/>
      <c r="C399" s="10" t="n"/>
      <c r="D399" s="10" t="n"/>
      <c r="E399" s="14" t="n"/>
      <c r="F399" s="15">
        <f>IF(D399="","",IFERROR(VLOOKUP(D399,Tablero!$A$6:$B$12,2,FALSE),""))</f>
        <v/>
      </c>
      <c r="G399" s="14">
        <f>IF(OR(E399="",F399=""),"",E399*F399)</f>
        <v/>
      </c>
      <c r="H399" s="10" t="n"/>
      <c r="I399" s="11" t="n"/>
      <c r="J399" s="11" t="n"/>
      <c r="K399" s="10" t="n"/>
    </row>
    <row r="400">
      <c r="A400" s="10" t="n"/>
      <c r="B400" s="10" t="n"/>
      <c r="C400" s="10" t="n"/>
      <c r="D400" s="10" t="n"/>
      <c r="E400" s="14" t="n"/>
      <c r="F400" s="15">
        <f>IF(D400="","",IFERROR(VLOOKUP(D400,Tablero!$A$6:$B$12,2,FALSE),""))</f>
        <v/>
      </c>
      <c r="G400" s="14">
        <f>IF(OR(E400="",F400=""),"",E400*F400)</f>
        <v/>
      </c>
      <c r="H400" s="10" t="n"/>
      <c r="I400" s="11" t="n"/>
      <c r="J400" s="11" t="n"/>
      <c r="K400" s="10" t="n"/>
    </row>
    <row r="401">
      <c r="A401" s="10" t="n"/>
      <c r="B401" s="10" t="n"/>
      <c r="C401" s="10" t="n"/>
      <c r="D401" s="10" t="n"/>
      <c r="E401" s="14" t="n"/>
      <c r="F401" s="15">
        <f>IF(D401="","",IFERROR(VLOOKUP(D401,Tablero!$A$6:$B$12,2,FALSE),""))</f>
        <v/>
      </c>
      <c r="G401" s="14">
        <f>IF(OR(E401="",F401=""),"",E401*F401)</f>
        <v/>
      </c>
      <c r="H401" s="10" t="n"/>
      <c r="I401" s="11" t="n"/>
      <c r="J401" s="11" t="n"/>
      <c r="K401" s="10" t="n"/>
    </row>
    <row r="402">
      <c r="A402" s="10" t="n"/>
      <c r="B402" s="10" t="n"/>
      <c r="C402" s="10" t="n"/>
      <c r="D402" s="10" t="n"/>
      <c r="E402" s="14" t="n"/>
      <c r="F402" s="15">
        <f>IF(D402="","",IFERROR(VLOOKUP(D402,Tablero!$A$6:$B$12,2,FALSE),""))</f>
        <v/>
      </c>
      <c r="G402" s="14">
        <f>IF(OR(E402="",F402=""),"",E402*F402)</f>
        <v/>
      </c>
      <c r="H402" s="10" t="n"/>
      <c r="I402" s="11" t="n"/>
      <c r="J402" s="11" t="n"/>
      <c r="K402" s="10" t="n"/>
    </row>
    <row r="403">
      <c r="A403" s="10" t="n"/>
      <c r="B403" s="10" t="n"/>
      <c r="C403" s="10" t="n"/>
      <c r="D403" s="10" t="n"/>
      <c r="E403" s="14" t="n"/>
      <c r="F403" s="15">
        <f>IF(D403="","",IFERROR(VLOOKUP(D403,Tablero!$A$6:$B$12,2,FALSE),""))</f>
        <v/>
      </c>
      <c r="G403" s="14">
        <f>IF(OR(E403="",F403=""),"",E403*F403)</f>
        <v/>
      </c>
      <c r="H403" s="10" t="n"/>
      <c r="I403" s="11" t="n"/>
      <c r="J403" s="11" t="n"/>
      <c r="K403" s="10" t="n"/>
    </row>
    <row r="404">
      <c r="A404" s="10" t="n"/>
      <c r="B404" s="10" t="n"/>
      <c r="C404" s="10" t="n"/>
      <c r="D404" s="10" t="n"/>
      <c r="E404" s="14" t="n"/>
      <c r="F404" s="15">
        <f>IF(D404="","",IFERROR(VLOOKUP(D404,Tablero!$A$6:$B$12,2,FALSE),""))</f>
        <v/>
      </c>
      <c r="G404" s="14">
        <f>IF(OR(E404="",F404=""),"",E404*F404)</f>
        <v/>
      </c>
      <c r="H404" s="10" t="n"/>
      <c r="I404" s="11" t="n"/>
      <c r="J404" s="11" t="n"/>
      <c r="K404" s="10" t="n"/>
    </row>
    <row r="405">
      <c r="A405" s="10" t="n"/>
      <c r="B405" s="10" t="n"/>
      <c r="C405" s="10" t="n"/>
      <c r="D405" s="10" t="n"/>
      <c r="E405" s="14" t="n"/>
      <c r="F405" s="15">
        <f>IF(D405="","",IFERROR(VLOOKUP(D405,Tablero!$A$6:$B$12,2,FALSE),""))</f>
        <v/>
      </c>
      <c r="G405" s="14">
        <f>IF(OR(E405="",F405=""),"",E405*F405)</f>
        <v/>
      </c>
      <c r="H405" s="10" t="n"/>
      <c r="I405" s="11" t="n"/>
      <c r="J405" s="11" t="n"/>
      <c r="K405" s="10" t="n"/>
    </row>
    <row r="406">
      <c r="A406" s="10" t="n"/>
      <c r="B406" s="10" t="n"/>
      <c r="C406" s="10" t="n"/>
      <c r="D406" s="10" t="n"/>
      <c r="E406" s="14" t="n"/>
      <c r="F406" s="15">
        <f>IF(D406="","",IFERROR(VLOOKUP(D406,Tablero!$A$6:$B$12,2,FALSE),""))</f>
        <v/>
      </c>
      <c r="G406" s="14">
        <f>IF(OR(E406="",F406=""),"",E406*F406)</f>
        <v/>
      </c>
      <c r="H406" s="10" t="n"/>
      <c r="I406" s="11" t="n"/>
      <c r="J406" s="11" t="n"/>
      <c r="K406" s="10" t="n"/>
    </row>
    <row r="407">
      <c r="A407" s="10" t="n"/>
      <c r="B407" s="10" t="n"/>
      <c r="C407" s="10" t="n"/>
      <c r="D407" s="10" t="n"/>
      <c r="E407" s="14" t="n"/>
      <c r="F407" s="15">
        <f>IF(D407="","",IFERROR(VLOOKUP(D407,Tablero!$A$6:$B$12,2,FALSE),""))</f>
        <v/>
      </c>
      <c r="G407" s="14">
        <f>IF(OR(E407="",F407=""),"",E407*F407)</f>
        <v/>
      </c>
      <c r="H407" s="10" t="n"/>
      <c r="I407" s="11" t="n"/>
      <c r="J407" s="11" t="n"/>
      <c r="K407" s="10" t="n"/>
    </row>
    <row r="408">
      <c r="A408" s="10" t="n"/>
      <c r="B408" s="10" t="n"/>
      <c r="C408" s="10" t="n"/>
      <c r="D408" s="10" t="n"/>
      <c r="E408" s="14" t="n"/>
      <c r="F408" s="15">
        <f>IF(D408="","",IFERROR(VLOOKUP(D408,Tablero!$A$6:$B$12,2,FALSE),""))</f>
        <v/>
      </c>
      <c r="G408" s="14">
        <f>IF(OR(E408="",F408=""),"",E408*F408)</f>
        <v/>
      </c>
      <c r="H408" s="10" t="n"/>
      <c r="I408" s="11" t="n"/>
      <c r="J408" s="11" t="n"/>
      <c r="K408" s="10" t="n"/>
    </row>
    <row r="409">
      <c r="A409" s="10" t="n"/>
      <c r="B409" s="10" t="n"/>
      <c r="C409" s="10" t="n"/>
      <c r="D409" s="10" t="n"/>
      <c r="E409" s="14" t="n"/>
      <c r="F409" s="15">
        <f>IF(D409="","",IFERROR(VLOOKUP(D409,Tablero!$A$6:$B$12,2,FALSE),""))</f>
        <v/>
      </c>
      <c r="G409" s="14">
        <f>IF(OR(E409="",F409=""),"",E409*F409)</f>
        <v/>
      </c>
      <c r="H409" s="10" t="n"/>
      <c r="I409" s="11" t="n"/>
      <c r="J409" s="11" t="n"/>
      <c r="K409" s="10" t="n"/>
    </row>
    <row r="410">
      <c r="A410" s="10" t="n"/>
      <c r="B410" s="10" t="n"/>
      <c r="C410" s="10" t="n"/>
      <c r="D410" s="10" t="n"/>
      <c r="E410" s="14" t="n"/>
      <c r="F410" s="15">
        <f>IF(D410="","",IFERROR(VLOOKUP(D410,Tablero!$A$6:$B$12,2,FALSE),""))</f>
        <v/>
      </c>
      <c r="G410" s="14">
        <f>IF(OR(E410="",F410=""),"",E410*F410)</f>
        <v/>
      </c>
      <c r="H410" s="10" t="n"/>
      <c r="I410" s="11" t="n"/>
      <c r="J410" s="11" t="n"/>
      <c r="K410" s="10" t="n"/>
    </row>
    <row r="411">
      <c r="A411" s="10" t="n"/>
      <c r="B411" s="10" t="n"/>
      <c r="C411" s="10" t="n"/>
      <c r="D411" s="10" t="n"/>
      <c r="E411" s="14" t="n"/>
      <c r="F411" s="15">
        <f>IF(D411="","",IFERROR(VLOOKUP(D411,Tablero!$A$6:$B$12,2,FALSE),""))</f>
        <v/>
      </c>
      <c r="G411" s="14">
        <f>IF(OR(E411="",F411=""),"",E411*F411)</f>
        <v/>
      </c>
      <c r="H411" s="10" t="n"/>
      <c r="I411" s="11" t="n"/>
      <c r="J411" s="11" t="n"/>
      <c r="K411" s="10" t="n"/>
    </row>
    <row r="412">
      <c r="A412" s="10" t="n"/>
      <c r="B412" s="10" t="n"/>
      <c r="C412" s="10" t="n"/>
      <c r="D412" s="10" t="n"/>
      <c r="E412" s="14" t="n"/>
      <c r="F412" s="15">
        <f>IF(D412="","",IFERROR(VLOOKUP(D412,Tablero!$A$6:$B$12,2,FALSE),""))</f>
        <v/>
      </c>
      <c r="G412" s="14">
        <f>IF(OR(E412="",F412=""),"",E412*F412)</f>
        <v/>
      </c>
      <c r="H412" s="10" t="n"/>
      <c r="I412" s="11" t="n"/>
      <c r="J412" s="11" t="n"/>
      <c r="K412" s="10" t="n"/>
    </row>
    <row r="413">
      <c r="A413" s="10" t="n"/>
      <c r="B413" s="10" t="n"/>
      <c r="C413" s="10" t="n"/>
      <c r="D413" s="10" t="n"/>
      <c r="E413" s="14" t="n"/>
      <c r="F413" s="15">
        <f>IF(D413="","",IFERROR(VLOOKUP(D413,Tablero!$A$6:$B$12,2,FALSE),""))</f>
        <v/>
      </c>
      <c r="G413" s="14">
        <f>IF(OR(E413="",F413=""),"",E413*F413)</f>
        <v/>
      </c>
      <c r="H413" s="10" t="n"/>
      <c r="I413" s="11" t="n"/>
      <c r="J413" s="11" t="n"/>
      <c r="K413" s="10" t="n"/>
    </row>
    <row r="414">
      <c r="A414" s="10" t="n"/>
      <c r="B414" s="10" t="n"/>
      <c r="C414" s="10" t="n"/>
      <c r="D414" s="10" t="n"/>
      <c r="E414" s="14" t="n"/>
      <c r="F414" s="15">
        <f>IF(D414="","",IFERROR(VLOOKUP(D414,Tablero!$A$6:$B$12,2,FALSE),""))</f>
        <v/>
      </c>
      <c r="G414" s="14">
        <f>IF(OR(E414="",F414=""),"",E414*F414)</f>
        <v/>
      </c>
      <c r="H414" s="10" t="n"/>
      <c r="I414" s="11" t="n"/>
      <c r="J414" s="11" t="n"/>
      <c r="K414" s="10" t="n"/>
    </row>
    <row r="415">
      <c r="A415" s="10" t="n"/>
      <c r="B415" s="10" t="n"/>
      <c r="C415" s="10" t="n"/>
      <c r="D415" s="10" t="n"/>
      <c r="E415" s="14" t="n"/>
      <c r="F415" s="15">
        <f>IF(D415="","",IFERROR(VLOOKUP(D415,Tablero!$A$6:$B$12,2,FALSE),""))</f>
        <v/>
      </c>
      <c r="G415" s="14">
        <f>IF(OR(E415="",F415=""),"",E415*F415)</f>
        <v/>
      </c>
      <c r="H415" s="10" t="n"/>
      <c r="I415" s="11" t="n"/>
      <c r="J415" s="11" t="n"/>
      <c r="K415" s="10" t="n"/>
    </row>
    <row r="416">
      <c r="A416" s="10" t="n"/>
      <c r="B416" s="10" t="n"/>
      <c r="C416" s="10" t="n"/>
      <c r="D416" s="10" t="n"/>
      <c r="E416" s="14" t="n"/>
      <c r="F416" s="15">
        <f>IF(D416="","",IFERROR(VLOOKUP(D416,Tablero!$A$6:$B$12,2,FALSE),""))</f>
        <v/>
      </c>
      <c r="G416" s="14">
        <f>IF(OR(E416="",F416=""),"",E416*F416)</f>
        <v/>
      </c>
      <c r="H416" s="10" t="n"/>
      <c r="I416" s="11" t="n"/>
      <c r="J416" s="11" t="n"/>
      <c r="K416" s="10" t="n"/>
    </row>
    <row r="417">
      <c r="A417" s="10" t="n"/>
      <c r="B417" s="10" t="n"/>
      <c r="C417" s="10" t="n"/>
      <c r="D417" s="10" t="n"/>
      <c r="E417" s="14" t="n"/>
      <c r="F417" s="15">
        <f>IF(D417="","",IFERROR(VLOOKUP(D417,Tablero!$A$6:$B$12,2,FALSE),""))</f>
        <v/>
      </c>
      <c r="G417" s="14">
        <f>IF(OR(E417="",F417=""),"",E417*F417)</f>
        <v/>
      </c>
      <c r="H417" s="10" t="n"/>
      <c r="I417" s="11" t="n"/>
      <c r="J417" s="11" t="n"/>
      <c r="K417" s="10" t="n"/>
    </row>
    <row r="418">
      <c r="A418" s="10" t="n"/>
      <c r="B418" s="10" t="n"/>
      <c r="C418" s="10" t="n"/>
      <c r="D418" s="10" t="n"/>
      <c r="E418" s="14" t="n"/>
      <c r="F418" s="15">
        <f>IF(D418="","",IFERROR(VLOOKUP(D418,Tablero!$A$6:$B$12,2,FALSE),""))</f>
        <v/>
      </c>
      <c r="G418" s="14">
        <f>IF(OR(E418="",F418=""),"",E418*F418)</f>
        <v/>
      </c>
      <c r="H418" s="10" t="n"/>
      <c r="I418" s="11" t="n"/>
      <c r="J418" s="11" t="n"/>
      <c r="K418" s="10" t="n"/>
    </row>
    <row r="419">
      <c r="A419" s="10" t="n"/>
      <c r="B419" s="10" t="n"/>
      <c r="C419" s="10" t="n"/>
      <c r="D419" s="10" t="n"/>
      <c r="E419" s="14" t="n"/>
      <c r="F419" s="15">
        <f>IF(D419="","",IFERROR(VLOOKUP(D419,Tablero!$A$6:$B$12,2,FALSE),""))</f>
        <v/>
      </c>
      <c r="G419" s="14">
        <f>IF(OR(E419="",F419=""),"",E419*F419)</f>
        <v/>
      </c>
      <c r="H419" s="10" t="n"/>
      <c r="I419" s="11" t="n"/>
      <c r="J419" s="11" t="n"/>
      <c r="K419" s="10" t="n"/>
    </row>
    <row r="420">
      <c r="A420" s="10" t="n"/>
      <c r="B420" s="10" t="n"/>
      <c r="C420" s="10" t="n"/>
      <c r="D420" s="10" t="n"/>
      <c r="E420" s="14" t="n"/>
      <c r="F420" s="15">
        <f>IF(D420="","",IFERROR(VLOOKUP(D420,Tablero!$A$6:$B$12,2,FALSE),""))</f>
        <v/>
      </c>
      <c r="G420" s="14">
        <f>IF(OR(E420="",F420=""),"",E420*F420)</f>
        <v/>
      </c>
      <c r="H420" s="10" t="n"/>
      <c r="I420" s="11" t="n"/>
      <c r="J420" s="11" t="n"/>
      <c r="K420" s="10" t="n"/>
    </row>
    <row r="421">
      <c r="A421" s="10" t="n"/>
      <c r="B421" s="10" t="n"/>
      <c r="C421" s="10" t="n"/>
      <c r="D421" s="10" t="n"/>
      <c r="E421" s="14" t="n"/>
      <c r="F421" s="15">
        <f>IF(D421="","",IFERROR(VLOOKUP(D421,Tablero!$A$6:$B$12,2,FALSE),""))</f>
        <v/>
      </c>
      <c r="G421" s="14">
        <f>IF(OR(E421="",F421=""),"",E421*F421)</f>
        <v/>
      </c>
      <c r="H421" s="10" t="n"/>
      <c r="I421" s="11" t="n"/>
      <c r="J421" s="11" t="n"/>
      <c r="K421" s="10" t="n"/>
    </row>
    <row r="422">
      <c r="A422" s="10" t="n"/>
      <c r="B422" s="10" t="n"/>
      <c r="C422" s="10" t="n"/>
      <c r="D422" s="10" t="n"/>
      <c r="E422" s="14" t="n"/>
      <c r="F422" s="15">
        <f>IF(D422="","",IFERROR(VLOOKUP(D422,Tablero!$A$6:$B$12,2,FALSE),""))</f>
        <v/>
      </c>
      <c r="G422" s="14">
        <f>IF(OR(E422="",F422=""),"",E422*F422)</f>
        <v/>
      </c>
      <c r="H422" s="10" t="n"/>
      <c r="I422" s="11" t="n"/>
      <c r="J422" s="11" t="n"/>
      <c r="K422" s="10" t="n"/>
    </row>
    <row r="423">
      <c r="A423" s="10" t="n"/>
      <c r="B423" s="10" t="n"/>
      <c r="C423" s="10" t="n"/>
      <c r="D423" s="10" t="n"/>
      <c r="E423" s="14" t="n"/>
      <c r="F423" s="15">
        <f>IF(D423="","",IFERROR(VLOOKUP(D423,Tablero!$A$6:$B$12,2,FALSE),""))</f>
        <v/>
      </c>
      <c r="G423" s="14">
        <f>IF(OR(E423="",F423=""),"",E423*F423)</f>
        <v/>
      </c>
      <c r="H423" s="10" t="n"/>
      <c r="I423" s="11" t="n"/>
      <c r="J423" s="11" t="n"/>
      <c r="K423" s="10" t="n"/>
    </row>
    <row r="424">
      <c r="A424" s="10" t="n"/>
      <c r="B424" s="10" t="n"/>
      <c r="C424" s="10" t="n"/>
      <c r="D424" s="10" t="n"/>
      <c r="E424" s="14" t="n"/>
      <c r="F424" s="15">
        <f>IF(D424="","",IFERROR(VLOOKUP(D424,Tablero!$A$6:$B$12,2,FALSE),""))</f>
        <v/>
      </c>
      <c r="G424" s="14">
        <f>IF(OR(E424="",F424=""),"",E424*F424)</f>
        <v/>
      </c>
      <c r="H424" s="10" t="n"/>
      <c r="I424" s="11" t="n"/>
      <c r="J424" s="11" t="n"/>
      <c r="K424" s="10" t="n"/>
    </row>
    <row r="425">
      <c r="A425" s="10" t="n"/>
      <c r="B425" s="10" t="n"/>
      <c r="C425" s="10" t="n"/>
      <c r="D425" s="10" t="n"/>
      <c r="E425" s="14" t="n"/>
      <c r="F425" s="15">
        <f>IF(D425="","",IFERROR(VLOOKUP(D425,Tablero!$A$6:$B$12,2,FALSE),""))</f>
        <v/>
      </c>
      <c r="G425" s="14">
        <f>IF(OR(E425="",F425=""),"",E425*F425)</f>
        <v/>
      </c>
      <c r="H425" s="10" t="n"/>
      <c r="I425" s="11" t="n"/>
      <c r="J425" s="11" t="n"/>
      <c r="K425" s="10" t="n"/>
    </row>
    <row r="426">
      <c r="A426" s="10" t="n"/>
      <c r="B426" s="10" t="n"/>
      <c r="C426" s="10" t="n"/>
      <c r="D426" s="10" t="n"/>
      <c r="E426" s="14" t="n"/>
      <c r="F426" s="15">
        <f>IF(D426="","",IFERROR(VLOOKUP(D426,Tablero!$A$6:$B$12,2,FALSE),""))</f>
        <v/>
      </c>
      <c r="G426" s="14">
        <f>IF(OR(E426="",F426=""),"",E426*F426)</f>
        <v/>
      </c>
      <c r="H426" s="10" t="n"/>
      <c r="I426" s="11" t="n"/>
      <c r="J426" s="11" t="n"/>
      <c r="K426" s="10" t="n"/>
    </row>
    <row r="427">
      <c r="A427" s="10" t="n"/>
      <c r="B427" s="10" t="n"/>
      <c r="C427" s="10" t="n"/>
      <c r="D427" s="10" t="n"/>
      <c r="E427" s="14" t="n"/>
      <c r="F427" s="15">
        <f>IF(D427="","",IFERROR(VLOOKUP(D427,Tablero!$A$6:$B$12,2,FALSE),""))</f>
        <v/>
      </c>
      <c r="G427" s="14">
        <f>IF(OR(E427="",F427=""),"",E427*F427)</f>
        <v/>
      </c>
      <c r="H427" s="10" t="n"/>
      <c r="I427" s="11" t="n"/>
      <c r="J427" s="11" t="n"/>
      <c r="K427" s="10" t="n"/>
    </row>
    <row r="428">
      <c r="A428" s="10" t="n"/>
      <c r="B428" s="10" t="n"/>
      <c r="C428" s="10" t="n"/>
      <c r="D428" s="10" t="n"/>
      <c r="E428" s="14" t="n"/>
      <c r="F428" s="15">
        <f>IF(D428="","",IFERROR(VLOOKUP(D428,Tablero!$A$6:$B$12,2,FALSE),""))</f>
        <v/>
      </c>
      <c r="G428" s="14">
        <f>IF(OR(E428="",F428=""),"",E428*F428)</f>
        <v/>
      </c>
      <c r="H428" s="10" t="n"/>
      <c r="I428" s="11" t="n"/>
      <c r="J428" s="11" t="n"/>
      <c r="K428" s="10" t="n"/>
    </row>
    <row r="429">
      <c r="A429" s="10" t="n"/>
      <c r="B429" s="10" t="n"/>
      <c r="C429" s="10" t="n"/>
      <c r="D429" s="10" t="n"/>
      <c r="E429" s="14" t="n"/>
      <c r="F429" s="15">
        <f>IF(D429="","",IFERROR(VLOOKUP(D429,Tablero!$A$6:$B$12,2,FALSE),""))</f>
        <v/>
      </c>
      <c r="G429" s="14">
        <f>IF(OR(E429="",F429=""),"",E429*F429)</f>
        <v/>
      </c>
      <c r="H429" s="10" t="n"/>
      <c r="I429" s="11" t="n"/>
      <c r="J429" s="11" t="n"/>
      <c r="K429" s="10" t="n"/>
    </row>
    <row r="430">
      <c r="A430" s="10" t="n"/>
      <c r="B430" s="10" t="n"/>
      <c r="C430" s="10" t="n"/>
      <c r="D430" s="10" t="n"/>
      <c r="E430" s="14" t="n"/>
      <c r="F430" s="15">
        <f>IF(D430="","",IFERROR(VLOOKUP(D430,Tablero!$A$6:$B$12,2,FALSE),""))</f>
        <v/>
      </c>
      <c r="G430" s="14">
        <f>IF(OR(E430="",F430=""),"",E430*F430)</f>
        <v/>
      </c>
      <c r="H430" s="10" t="n"/>
      <c r="I430" s="11" t="n"/>
      <c r="J430" s="11" t="n"/>
      <c r="K430" s="10" t="n"/>
    </row>
    <row r="431">
      <c r="A431" s="10" t="n"/>
      <c r="B431" s="10" t="n"/>
      <c r="C431" s="10" t="n"/>
      <c r="D431" s="10" t="n"/>
      <c r="E431" s="14" t="n"/>
      <c r="F431" s="15">
        <f>IF(D431="","",IFERROR(VLOOKUP(D431,Tablero!$A$6:$B$12,2,FALSE),""))</f>
        <v/>
      </c>
      <c r="G431" s="14">
        <f>IF(OR(E431="",F431=""),"",E431*F431)</f>
        <v/>
      </c>
      <c r="H431" s="10" t="n"/>
      <c r="I431" s="11" t="n"/>
      <c r="J431" s="11" t="n"/>
      <c r="K431" s="10" t="n"/>
    </row>
    <row r="432">
      <c r="A432" s="10" t="n"/>
      <c r="B432" s="10" t="n"/>
      <c r="C432" s="10" t="n"/>
      <c r="D432" s="10" t="n"/>
      <c r="E432" s="14" t="n"/>
      <c r="F432" s="15">
        <f>IF(D432="","",IFERROR(VLOOKUP(D432,Tablero!$A$6:$B$12,2,FALSE),""))</f>
        <v/>
      </c>
      <c r="G432" s="14">
        <f>IF(OR(E432="",F432=""),"",E432*F432)</f>
        <v/>
      </c>
      <c r="H432" s="10" t="n"/>
      <c r="I432" s="11" t="n"/>
      <c r="J432" s="11" t="n"/>
      <c r="K432" s="10" t="n"/>
    </row>
    <row r="433">
      <c r="A433" s="10" t="n"/>
      <c r="B433" s="10" t="n"/>
      <c r="C433" s="10" t="n"/>
      <c r="D433" s="10" t="n"/>
      <c r="E433" s="14" t="n"/>
      <c r="F433" s="15">
        <f>IF(D433="","",IFERROR(VLOOKUP(D433,Tablero!$A$6:$B$12,2,FALSE),""))</f>
        <v/>
      </c>
      <c r="G433" s="14">
        <f>IF(OR(E433="",F433=""),"",E433*F433)</f>
        <v/>
      </c>
      <c r="H433" s="10" t="n"/>
      <c r="I433" s="11" t="n"/>
      <c r="J433" s="11" t="n"/>
      <c r="K433" s="10" t="n"/>
    </row>
    <row r="434">
      <c r="A434" s="10" t="n"/>
      <c r="B434" s="10" t="n"/>
      <c r="C434" s="10" t="n"/>
      <c r="D434" s="10" t="n"/>
      <c r="E434" s="14" t="n"/>
      <c r="F434" s="15">
        <f>IF(D434="","",IFERROR(VLOOKUP(D434,Tablero!$A$6:$B$12,2,FALSE),""))</f>
        <v/>
      </c>
      <c r="G434" s="14">
        <f>IF(OR(E434="",F434=""),"",E434*F434)</f>
        <v/>
      </c>
      <c r="H434" s="10" t="n"/>
      <c r="I434" s="11" t="n"/>
      <c r="J434" s="11" t="n"/>
      <c r="K434" s="10" t="n"/>
    </row>
    <row r="435">
      <c r="A435" s="10" t="n"/>
      <c r="B435" s="10" t="n"/>
      <c r="C435" s="10" t="n"/>
      <c r="D435" s="10" t="n"/>
      <c r="E435" s="14" t="n"/>
      <c r="F435" s="15">
        <f>IF(D435="","",IFERROR(VLOOKUP(D435,Tablero!$A$6:$B$12,2,FALSE),""))</f>
        <v/>
      </c>
      <c r="G435" s="14">
        <f>IF(OR(E435="",F435=""),"",E435*F435)</f>
        <v/>
      </c>
      <c r="H435" s="10" t="n"/>
      <c r="I435" s="11" t="n"/>
      <c r="J435" s="11" t="n"/>
      <c r="K435" s="10" t="n"/>
    </row>
    <row r="436">
      <c r="A436" s="10" t="n"/>
      <c r="B436" s="10" t="n"/>
      <c r="C436" s="10" t="n"/>
      <c r="D436" s="10" t="n"/>
      <c r="E436" s="14" t="n"/>
      <c r="F436" s="15">
        <f>IF(D436="","",IFERROR(VLOOKUP(D436,Tablero!$A$6:$B$12,2,FALSE),""))</f>
        <v/>
      </c>
      <c r="G436" s="14">
        <f>IF(OR(E436="",F436=""),"",E436*F436)</f>
        <v/>
      </c>
      <c r="H436" s="10" t="n"/>
      <c r="I436" s="11" t="n"/>
      <c r="J436" s="11" t="n"/>
      <c r="K436" s="10" t="n"/>
    </row>
    <row r="437">
      <c r="A437" s="10" t="n"/>
      <c r="B437" s="10" t="n"/>
      <c r="C437" s="10" t="n"/>
      <c r="D437" s="10" t="n"/>
      <c r="E437" s="14" t="n"/>
      <c r="F437" s="15">
        <f>IF(D437="","",IFERROR(VLOOKUP(D437,Tablero!$A$6:$B$12,2,FALSE),""))</f>
        <v/>
      </c>
      <c r="G437" s="14">
        <f>IF(OR(E437="",F437=""),"",E437*F437)</f>
        <v/>
      </c>
      <c r="H437" s="10" t="n"/>
      <c r="I437" s="11" t="n"/>
      <c r="J437" s="11" t="n"/>
      <c r="K437" s="10" t="n"/>
    </row>
    <row r="438">
      <c r="A438" s="10" t="n"/>
      <c r="B438" s="10" t="n"/>
      <c r="C438" s="10" t="n"/>
      <c r="D438" s="10" t="n"/>
      <c r="E438" s="14" t="n"/>
      <c r="F438" s="15">
        <f>IF(D438="","",IFERROR(VLOOKUP(D438,Tablero!$A$6:$B$12,2,FALSE),""))</f>
        <v/>
      </c>
      <c r="G438" s="14">
        <f>IF(OR(E438="",F438=""),"",E438*F438)</f>
        <v/>
      </c>
      <c r="H438" s="10" t="n"/>
      <c r="I438" s="11" t="n"/>
      <c r="J438" s="11" t="n"/>
      <c r="K438" s="10" t="n"/>
    </row>
    <row r="439">
      <c r="A439" s="10" t="n"/>
      <c r="B439" s="10" t="n"/>
      <c r="C439" s="10" t="n"/>
      <c r="D439" s="10" t="n"/>
      <c r="E439" s="14" t="n"/>
      <c r="F439" s="15">
        <f>IF(D439="","",IFERROR(VLOOKUP(D439,Tablero!$A$6:$B$12,2,FALSE),""))</f>
        <v/>
      </c>
      <c r="G439" s="14">
        <f>IF(OR(E439="",F439=""),"",E439*F439)</f>
        <v/>
      </c>
      <c r="H439" s="10" t="n"/>
      <c r="I439" s="11" t="n"/>
      <c r="J439" s="11" t="n"/>
      <c r="K439" s="10" t="n"/>
    </row>
    <row r="440">
      <c r="A440" s="10" t="n"/>
      <c r="B440" s="10" t="n"/>
      <c r="C440" s="10" t="n"/>
      <c r="D440" s="10" t="n"/>
      <c r="E440" s="14" t="n"/>
      <c r="F440" s="15">
        <f>IF(D440="","",IFERROR(VLOOKUP(D440,Tablero!$A$6:$B$12,2,FALSE),""))</f>
        <v/>
      </c>
      <c r="G440" s="14">
        <f>IF(OR(E440="",F440=""),"",E440*F440)</f>
        <v/>
      </c>
      <c r="H440" s="10" t="n"/>
      <c r="I440" s="11" t="n"/>
      <c r="J440" s="11" t="n"/>
      <c r="K440" s="10" t="n"/>
    </row>
    <row r="441">
      <c r="A441" s="10" t="n"/>
      <c r="B441" s="10" t="n"/>
      <c r="C441" s="10" t="n"/>
      <c r="D441" s="10" t="n"/>
      <c r="E441" s="14" t="n"/>
      <c r="F441" s="15">
        <f>IF(D441="","",IFERROR(VLOOKUP(D441,Tablero!$A$6:$B$12,2,FALSE),""))</f>
        <v/>
      </c>
      <c r="G441" s="14">
        <f>IF(OR(E441="",F441=""),"",E441*F441)</f>
        <v/>
      </c>
      <c r="H441" s="10" t="n"/>
      <c r="I441" s="11" t="n"/>
      <c r="J441" s="11" t="n"/>
      <c r="K441" s="10" t="n"/>
    </row>
    <row r="442">
      <c r="A442" s="10" t="n"/>
      <c r="B442" s="10" t="n"/>
      <c r="C442" s="10" t="n"/>
      <c r="D442" s="10" t="n"/>
      <c r="E442" s="14" t="n"/>
      <c r="F442" s="15">
        <f>IF(D442="","",IFERROR(VLOOKUP(D442,Tablero!$A$6:$B$12,2,FALSE),""))</f>
        <v/>
      </c>
      <c r="G442" s="14">
        <f>IF(OR(E442="",F442=""),"",E442*F442)</f>
        <v/>
      </c>
      <c r="H442" s="10" t="n"/>
      <c r="I442" s="11" t="n"/>
      <c r="J442" s="11" t="n"/>
      <c r="K442" s="10" t="n"/>
    </row>
    <row r="443">
      <c r="A443" s="10" t="n"/>
      <c r="B443" s="10" t="n"/>
      <c r="C443" s="10" t="n"/>
      <c r="D443" s="10" t="n"/>
      <c r="E443" s="14" t="n"/>
      <c r="F443" s="15">
        <f>IF(D443="","",IFERROR(VLOOKUP(D443,Tablero!$A$6:$B$12,2,FALSE),""))</f>
        <v/>
      </c>
      <c r="G443" s="14">
        <f>IF(OR(E443="",F443=""),"",E443*F443)</f>
        <v/>
      </c>
      <c r="H443" s="10" t="n"/>
      <c r="I443" s="11" t="n"/>
      <c r="J443" s="11" t="n"/>
      <c r="K443" s="10" t="n"/>
    </row>
    <row r="444">
      <c r="A444" s="10" t="n"/>
      <c r="B444" s="10" t="n"/>
      <c r="C444" s="10" t="n"/>
      <c r="D444" s="10" t="n"/>
      <c r="E444" s="14" t="n"/>
      <c r="F444" s="15">
        <f>IF(D444="","",IFERROR(VLOOKUP(D444,Tablero!$A$6:$B$12,2,FALSE),""))</f>
        <v/>
      </c>
      <c r="G444" s="14">
        <f>IF(OR(E444="",F444=""),"",E444*F444)</f>
        <v/>
      </c>
      <c r="H444" s="10" t="n"/>
      <c r="I444" s="11" t="n"/>
      <c r="J444" s="11" t="n"/>
      <c r="K444" s="10" t="n"/>
    </row>
    <row r="445">
      <c r="A445" s="10" t="n"/>
      <c r="B445" s="10" t="n"/>
      <c r="C445" s="10" t="n"/>
      <c r="D445" s="10" t="n"/>
      <c r="E445" s="14" t="n"/>
      <c r="F445" s="15">
        <f>IF(D445="","",IFERROR(VLOOKUP(D445,Tablero!$A$6:$B$12,2,FALSE),""))</f>
        <v/>
      </c>
      <c r="G445" s="14">
        <f>IF(OR(E445="",F445=""),"",E445*F445)</f>
        <v/>
      </c>
      <c r="H445" s="10" t="n"/>
      <c r="I445" s="11" t="n"/>
      <c r="J445" s="11" t="n"/>
      <c r="K445" s="10" t="n"/>
    </row>
    <row r="446">
      <c r="A446" s="10" t="n"/>
      <c r="B446" s="10" t="n"/>
      <c r="C446" s="10" t="n"/>
      <c r="D446" s="10" t="n"/>
      <c r="E446" s="14" t="n"/>
      <c r="F446" s="15">
        <f>IF(D446="","",IFERROR(VLOOKUP(D446,Tablero!$A$6:$B$12,2,FALSE),""))</f>
        <v/>
      </c>
      <c r="G446" s="14">
        <f>IF(OR(E446="",F446=""),"",E446*F446)</f>
        <v/>
      </c>
      <c r="H446" s="10" t="n"/>
      <c r="I446" s="11" t="n"/>
      <c r="J446" s="11" t="n"/>
      <c r="K446" s="10" t="n"/>
    </row>
    <row r="447">
      <c r="A447" s="10" t="n"/>
      <c r="B447" s="10" t="n"/>
      <c r="C447" s="10" t="n"/>
      <c r="D447" s="10" t="n"/>
      <c r="E447" s="14" t="n"/>
      <c r="F447" s="15">
        <f>IF(D447="","",IFERROR(VLOOKUP(D447,Tablero!$A$6:$B$12,2,FALSE),""))</f>
        <v/>
      </c>
      <c r="G447" s="14">
        <f>IF(OR(E447="",F447=""),"",E447*F447)</f>
        <v/>
      </c>
      <c r="H447" s="10" t="n"/>
      <c r="I447" s="11" t="n"/>
      <c r="J447" s="11" t="n"/>
      <c r="K447" s="10" t="n"/>
    </row>
    <row r="448">
      <c r="A448" s="10" t="n"/>
      <c r="B448" s="10" t="n"/>
      <c r="C448" s="10" t="n"/>
      <c r="D448" s="10" t="n"/>
      <c r="E448" s="14" t="n"/>
      <c r="F448" s="15">
        <f>IF(D448="","",IFERROR(VLOOKUP(D448,Tablero!$A$6:$B$12,2,FALSE),""))</f>
        <v/>
      </c>
      <c r="G448" s="14">
        <f>IF(OR(E448="",F448=""),"",E448*F448)</f>
        <v/>
      </c>
      <c r="H448" s="10" t="n"/>
      <c r="I448" s="11" t="n"/>
      <c r="J448" s="11" t="n"/>
      <c r="K448" s="10" t="n"/>
    </row>
    <row r="449">
      <c r="A449" s="10" t="n"/>
      <c r="B449" s="10" t="n"/>
      <c r="C449" s="10" t="n"/>
      <c r="D449" s="10" t="n"/>
      <c r="E449" s="14" t="n"/>
      <c r="F449" s="15">
        <f>IF(D449="","",IFERROR(VLOOKUP(D449,Tablero!$A$6:$B$12,2,FALSE),""))</f>
        <v/>
      </c>
      <c r="G449" s="14">
        <f>IF(OR(E449="",F449=""),"",E449*F449)</f>
        <v/>
      </c>
      <c r="H449" s="10" t="n"/>
      <c r="I449" s="11" t="n"/>
      <c r="J449" s="11" t="n"/>
      <c r="K449" s="10" t="n"/>
    </row>
    <row r="450">
      <c r="A450" s="10" t="n"/>
      <c r="B450" s="10" t="n"/>
      <c r="C450" s="10" t="n"/>
      <c r="D450" s="10" t="n"/>
      <c r="E450" s="14" t="n"/>
      <c r="F450" s="15">
        <f>IF(D450="","",IFERROR(VLOOKUP(D450,Tablero!$A$6:$B$12,2,FALSE),""))</f>
        <v/>
      </c>
      <c r="G450" s="14">
        <f>IF(OR(E450="",F450=""),"",E450*F450)</f>
        <v/>
      </c>
      <c r="H450" s="10" t="n"/>
      <c r="I450" s="11" t="n"/>
      <c r="J450" s="11" t="n"/>
      <c r="K450" s="10" t="n"/>
    </row>
    <row r="451">
      <c r="A451" s="10" t="n"/>
      <c r="B451" s="10" t="n"/>
      <c r="C451" s="10" t="n"/>
      <c r="D451" s="10" t="n"/>
      <c r="E451" s="14" t="n"/>
      <c r="F451" s="15">
        <f>IF(D451="","",IFERROR(VLOOKUP(D451,Tablero!$A$6:$B$12,2,FALSE),""))</f>
        <v/>
      </c>
      <c r="G451" s="14">
        <f>IF(OR(E451="",F451=""),"",E451*F451)</f>
        <v/>
      </c>
      <c r="H451" s="10" t="n"/>
      <c r="I451" s="11" t="n"/>
      <c r="J451" s="11" t="n"/>
      <c r="K451" s="10" t="n"/>
    </row>
    <row r="452">
      <c r="A452" s="10" t="n"/>
      <c r="B452" s="10" t="n"/>
      <c r="C452" s="10" t="n"/>
      <c r="D452" s="10" t="n"/>
      <c r="E452" s="14" t="n"/>
      <c r="F452" s="15">
        <f>IF(D452="","",IFERROR(VLOOKUP(D452,Tablero!$A$6:$B$12,2,FALSE),""))</f>
        <v/>
      </c>
      <c r="G452" s="14">
        <f>IF(OR(E452="",F452=""),"",E452*F452)</f>
        <v/>
      </c>
      <c r="H452" s="10" t="n"/>
      <c r="I452" s="11" t="n"/>
      <c r="J452" s="11" t="n"/>
      <c r="K452" s="10" t="n"/>
    </row>
    <row r="453">
      <c r="A453" s="10" t="n"/>
      <c r="B453" s="10" t="n"/>
      <c r="C453" s="10" t="n"/>
      <c r="D453" s="10" t="n"/>
      <c r="E453" s="14" t="n"/>
      <c r="F453" s="15">
        <f>IF(D453="","",IFERROR(VLOOKUP(D453,Tablero!$A$6:$B$12,2,FALSE),""))</f>
        <v/>
      </c>
      <c r="G453" s="14">
        <f>IF(OR(E453="",F453=""),"",E453*F453)</f>
        <v/>
      </c>
      <c r="H453" s="10" t="n"/>
      <c r="I453" s="11" t="n"/>
      <c r="J453" s="11" t="n"/>
      <c r="K453" s="10" t="n"/>
    </row>
    <row r="454">
      <c r="A454" s="10" t="n"/>
      <c r="B454" s="10" t="n"/>
      <c r="C454" s="10" t="n"/>
      <c r="D454" s="10" t="n"/>
      <c r="E454" s="14" t="n"/>
      <c r="F454" s="15">
        <f>IF(D454="","",IFERROR(VLOOKUP(D454,Tablero!$A$6:$B$12,2,FALSE),""))</f>
        <v/>
      </c>
      <c r="G454" s="14">
        <f>IF(OR(E454="",F454=""),"",E454*F454)</f>
        <v/>
      </c>
      <c r="H454" s="10" t="n"/>
      <c r="I454" s="11" t="n"/>
      <c r="J454" s="11" t="n"/>
      <c r="K454" s="10" t="n"/>
    </row>
    <row r="455">
      <c r="A455" s="10" t="n"/>
      <c r="B455" s="10" t="n"/>
      <c r="C455" s="10" t="n"/>
      <c r="D455" s="10" t="n"/>
      <c r="E455" s="14" t="n"/>
      <c r="F455" s="15">
        <f>IF(D455="","",IFERROR(VLOOKUP(D455,Tablero!$A$6:$B$12,2,FALSE),""))</f>
        <v/>
      </c>
      <c r="G455" s="14">
        <f>IF(OR(E455="",F455=""),"",E455*F455)</f>
        <v/>
      </c>
      <c r="H455" s="10" t="n"/>
      <c r="I455" s="11" t="n"/>
      <c r="J455" s="11" t="n"/>
      <c r="K455" s="10" t="n"/>
    </row>
    <row r="456">
      <c r="A456" s="10" t="n"/>
      <c r="B456" s="10" t="n"/>
      <c r="C456" s="10" t="n"/>
      <c r="D456" s="10" t="n"/>
      <c r="E456" s="14" t="n"/>
      <c r="F456" s="15">
        <f>IF(D456="","",IFERROR(VLOOKUP(D456,Tablero!$A$6:$B$12,2,FALSE),""))</f>
        <v/>
      </c>
      <c r="G456" s="14">
        <f>IF(OR(E456="",F456=""),"",E456*F456)</f>
        <v/>
      </c>
      <c r="H456" s="10" t="n"/>
      <c r="I456" s="11" t="n"/>
      <c r="J456" s="11" t="n"/>
      <c r="K456" s="10" t="n"/>
    </row>
    <row r="457">
      <c r="A457" s="10" t="n"/>
      <c r="B457" s="10" t="n"/>
      <c r="C457" s="10" t="n"/>
      <c r="D457" s="10" t="n"/>
      <c r="E457" s="14" t="n"/>
      <c r="F457" s="15">
        <f>IF(D457="","",IFERROR(VLOOKUP(D457,Tablero!$A$6:$B$12,2,FALSE),""))</f>
        <v/>
      </c>
      <c r="G457" s="14">
        <f>IF(OR(E457="",F457=""),"",E457*F457)</f>
        <v/>
      </c>
      <c r="H457" s="10" t="n"/>
      <c r="I457" s="11" t="n"/>
      <c r="J457" s="11" t="n"/>
      <c r="K457" s="10" t="n"/>
    </row>
    <row r="458">
      <c r="A458" s="10" t="n"/>
      <c r="B458" s="10" t="n"/>
      <c r="C458" s="10" t="n"/>
      <c r="D458" s="10" t="n"/>
      <c r="E458" s="14" t="n"/>
      <c r="F458" s="15">
        <f>IF(D458="","",IFERROR(VLOOKUP(D458,Tablero!$A$6:$B$12,2,FALSE),""))</f>
        <v/>
      </c>
      <c r="G458" s="14">
        <f>IF(OR(E458="",F458=""),"",E458*F458)</f>
        <v/>
      </c>
      <c r="H458" s="10" t="n"/>
      <c r="I458" s="11" t="n"/>
      <c r="J458" s="11" t="n"/>
      <c r="K458" s="10" t="n"/>
    </row>
    <row r="459">
      <c r="A459" s="10" t="n"/>
      <c r="B459" s="10" t="n"/>
      <c r="C459" s="10" t="n"/>
      <c r="D459" s="10" t="n"/>
      <c r="E459" s="14" t="n"/>
      <c r="F459" s="15">
        <f>IF(D459="","",IFERROR(VLOOKUP(D459,Tablero!$A$6:$B$12,2,FALSE),""))</f>
        <v/>
      </c>
      <c r="G459" s="14">
        <f>IF(OR(E459="",F459=""),"",E459*F459)</f>
        <v/>
      </c>
      <c r="H459" s="10" t="n"/>
      <c r="I459" s="11" t="n"/>
      <c r="J459" s="11" t="n"/>
      <c r="K459" s="10" t="n"/>
    </row>
    <row r="460">
      <c r="A460" s="10" t="n"/>
      <c r="B460" s="10" t="n"/>
      <c r="C460" s="10" t="n"/>
      <c r="D460" s="10" t="n"/>
      <c r="E460" s="14" t="n"/>
      <c r="F460" s="15">
        <f>IF(D460="","",IFERROR(VLOOKUP(D460,Tablero!$A$6:$B$12,2,FALSE),""))</f>
        <v/>
      </c>
      <c r="G460" s="14">
        <f>IF(OR(E460="",F460=""),"",E460*F460)</f>
        <v/>
      </c>
      <c r="H460" s="10" t="n"/>
      <c r="I460" s="11" t="n"/>
      <c r="J460" s="11" t="n"/>
      <c r="K460" s="10" t="n"/>
    </row>
    <row r="461">
      <c r="A461" s="10" t="n"/>
      <c r="B461" s="10" t="n"/>
      <c r="C461" s="10" t="n"/>
      <c r="D461" s="10" t="n"/>
      <c r="E461" s="14" t="n"/>
      <c r="F461" s="15">
        <f>IF(D461="","",IFERROR(VLOOKUP(D461,Tablero!$A$6:$B$12,2,FALSE),""))</f>
        <v/>
      </c>
      <c r="G461" s="14">
        <f>IF(OR(E461="",F461=""),"",E461*F461)</f>
        <v/>
      </c>
      <c r="H461" s="10" t="n"/>
      <c r="I461" s="11" t="n"/>
      <c r="J461" s="11" t="n"/>
      <c r="K461" s="10" t="n"/>
    </row>
    <row r="462">
      <c r="A462" s="10" t="n"/>
      <c r="B462" s="10" t="n"/>
      <c r="C462" s="10" t="n"/>
      <c r="D462" s="10" t="n"/>
      <c r="E462" s="14" t="n"/>
      <c r="F462" s="15">
        <f>IF(D462="","",IFERROR(VLOOKUP(D462,Tablero!$A$6:$B$12,2,FALSE),""))</f>
        <v/>
      </c>
      <c r="G462" s="14">
        <f>IF(OR(E462="",F462=""),"",E462*F462)</f>
        <v/>
      </c>
      <c r="H462" s="10" t="n"/>
      <c r="I462" s="11" t="n"/>
      <c r="J462" s="11" t="n"/>
      <c r="K462" s="10" t="n"/>
    </row>
    <row r="463">
      <c r="A463" s="10" t="n"/>
      <c r="B463" s="10" t="n"/>
      <c r="C463" s="10" t="n"/>
      <c r="D463" s="10" t="n"/>
      <c r="E463" s="14" t="n"/>
      <c r="F463" s="15">
        <f>IF(D463="","",IFERROR(VLOOKUP(D463,Tablero!$A$6:$B$12,2,FALSE),""))</f>
        <v/>
      </c>
      <c r="G463" s="14">
        <f>IF(OR(E463="",F463=""),"",E463*F463)</f>
        <v/>
      </c>
      <c r="H463" s="10" t="n"/>
      <c r="I463" s="11" t="n"/>
      <c r="J463" s="11" t="n"/>
      <c r="K463" s="10" t="n"/>
    </row>
    <row r="464">
      <c r="A464" s="10" t="n"/>
      <c r="B464" s="10" t="n"/>
      <c r="C464" s="10" t="n"/>
      <c r="D464" s="10" t="n"/>
      <c r="E464" s="14" t="n"/>
      <c r="F464" s="15">
        <f>IF(D464="","",IFERROR(VLOOKUP(D464,Tablero!$A$6:$B$12,2,FALSE),""))</f>
        <v/>
      </c>
      <c r="G464" s="14">
        <f>IF(OR(E464="",F464=""),"",E464*F464)</f>
        <v/>
      </c>
      <c r="H464" s="10" t="n"/>
      <c r="I464" s="11" t="n"/>
      <c r="J464" s="11" t="n"/>
      <c r="K464" s="10" t="n"/>
    </row>
    <row r="465">
      <c r="A465" s="10" t="n"/>
      <c r="B465" s="10" t="n"/>
      <c r="C465" s="10" t="n"/>
      <c r="D465" s="10" t="n"/>
      <c r="E465" s="14" t="n"/>
      <c r="F465" s="15">
        <f>IF(D465="","",IFERROR(VLOOKUP(D465,Tablero!$A$6:$B$12,2,FALSE),""))</f>
        <v/>
      </c>
      <c r="G465" s="14">
        <f>IF(OR(E465="",F465=""),"",E465*F465)</f>
        <v/>
      </c>
      <c r="H465" s="10" t="n"/>
      <c r="I465" s="11" t="n"/>
      <c r="J465" s="11" t="n"/>
      <c r="K465" s="10" t="n"/>
    </row>
    <row r="466">
      <c r="A466" s="10" t="n"/>
      <c r="B466" s="10" t="n"/>
      <c r="C466" s="10" t="n"/>
      <c r="D466" s="10" t="n"/>
      <c r="E466" s="14" t="n"/>
      <c r="F466" s="15">
        <f>IF(D466="","",IFERROR(VLOOKUP(D466,Tablero!$A$6:$B$12,2,FALSE),""))</f>
        <v/>
      </c>
      <c r="G466" s="14">
        <f>IF(OR(E466="",F466=""),"",E466*F466)</f>
        <v/>
      </c>
      <c r="H466" s="10" t="n"/>
      <c r="I466" s="11" t="n"/>
      <c r="J466" s="11" t="n"/>
      <c r="K466" s="10" t="n"/>
    </row>
    <row r="467">
      <c r="A467" s="10" t="n"/>
      <c r="B467" s="10" t="n"/>
      <c r="C467" s="10" t="n"/>
      <c r="D467" s="10" t="n"/>
      <c r="E467" s="14" t="n"/>
      <c r="F467" s="15">
        <f>IF(D467="","",IFERROR(VLOOKUP(D467,Tablero!$A$6:$B$12,2,FALSE),""))</f>
        <v/>
      </c>
      <c r="G467" s="14">
        <f>IF(OR(E467="",F467=""),"",E467*F467)</f>
        <v/>
      </c>
      <c r="H467" s="10" t="n"/>
      <c r="I467" s="11" t="n"/>
      <c r="J467" s="11" t="n"/>
      <c r="K467" s="10" t="n"/>
    </row>
    <row r="468">
      <c r="A468" s="10" t="n"/>
      <c r="B468" s="10" t="n"/>
      <c r="C468" s="10" t="n"/>
      <c r="D468" s="10" t="n"/>
      <c r="E468" s="14" t="n"/>
      <c r="F468" s="15">
        <f>IF(D468="","",IFERROR(VLOOKUP(D468,Tablero!$A$6:$B$12,2,FALSE),""))</f>
        <v/>
      </c>
      <c r="G468" s="14">
        <f>IF(OR(E468="",F468=""),"",E468*F468)</f>
        <v/>
      </c>
      <c r="H468" s="10" t="n"/>
      <c r="I468" s="11" t="n"/>
      <c r="J468" s="11" t="n"/>
      <c r="K468" s="10" t="n"/>
    </row>
    <row r="469">
      <c r="A469" s="10" t="n"/>
      <c r="B469" s="10" t="n"/>
      <c r="C469" s="10" t="n"/>
      <c r="D469" s="10" t="n"/>
      <c r="E469" s="14" t="n"/>
      <c r="F469" s="15">
        <f>IF(D469="","",IFERROR(VLOOKUP(D469,Tablero!$A$6:$B$12,2,FALSE),""))</f>
        <v/>
      </c>
      <c r="G469" s="14">
        <f>IF(OR(E469="",F469=""),"",E469*F469)</f>
        <v/>
      </c>
      <c r="H469" s="10" t="n"/>
      <c r="I469" s="11" t="n"/>
      <c r="J469" s="11" t="n"/>
      <c r="K469" s="10" t="n"/>
    </row>
    <row r="470">
      <c r="A470" s="10" t="n"/>
      <c r="B470" s="10" t="n"/>
      <c r="C470" s="10" t="n"/>
      <c r="D470" s="10" t="n"/>
      <c r="E470" s="14" t="n"/>
      <c r="F470" s="15">
        <f>IF(D470="","",IFERROR(VLOOKUP(D470,Tablero!$A$6:$B$12,2,FALSE),""))</f>
        <v/>
      </c>
      <c r="G470" s="14">
        <f>IF(OR(E470="",F470=""),"",E470*F470)</f>
        <v/>
      </c>
      <c r="H470" s="10" t="n"/>
      <c r="I470" s="11" t="n"/>
      <c r="J470" s="11" t="n"/>
      <c r="K470" s="10" t="n"/>
    </row>
    <row r="471">
      <c r="A471" s="10" t="n"/>
      <c r="B471" s="10" t="n"/>
      <c r="C471" s="10" t="n"/>
      <c r="D471" s="10" t="n"/>
      <c r="E471" s="14" t="n"/>
      <c r="F471" s="15">
        <f>IF(D471="","",IFERROR(VLOOKUP(D471,Tablero!$A$6:$B$12,2,FALSE),""))</f>
        <v/>
      </c>
      <c r="G471" s="14">
        <f>IF(OR(E471="",F471=""),"",E471*F471)</f>
        <v/>
      </c>
      <c r="H471" s="10" t="n"/>
      <c r="I471" s="11" t="n"/>
      <c r="J471" s="11" t="n"/>
      <c r="K471" s="10" t="n"/>
    </row>
    <row r="472">
      <c r="A472" s="10" t="n"/>
      <c r="B472" s="10" t="n"/>
      <c r="C472" s="10" t="n"/>
      <c r="D472" s="10" t="n"/>
      <c r="E472" s="14" t="n"/>
      <c r="F472" s="15">
        <f>IF(D472="","",IFERROR(VLOOKUP(D472,Tablero!$A$6:$B$12,2,FALSE),""))</f>
        <v/>
      </c>
      <c r="G472" s="14">
        <f>IF(OR(E472="",F472=""),"",E472*F472)</f>
        <v/>
      </c>
      <c r="H472" s="10" t="n"/>
      <c r="I472" s="11" t="n"/>
      <c r="J472" s="11" t="n"/>
      <c r="K472" s="10" t="n"/>
    </row>
    <row r="473">
      <c r="A473" s="10" t="n"/>
      <c r="B473" s="10" t="n"/>
      <c r="C473" s="10" t="n"/>
      <c r="D473" s="10" t="n"/>
      <c r="E473" s="14" t="n"/>
      <c r="F473" s="15">
        <f>IF(D473="","",IFERROR(VLOOKUP(D473,Tablero!$A$6:$B$12,2,FALSE),""))</f>
        <v/>
      </c>
      <c r="G473" s="14">
        <f>IF(OR(E473="",F473=""),"",E473*F473)</f>
        <v/>
      </c>
      <c r="H473" s="10" t="n"/>
      <c r="I473" s="11" t="n"/>
      <c r="J473" s="11" t="n"/>
      <c r="K473" s="10" t="n"/>
    </row>
    <row r="474">
      <c r="A474" s="10" t="n"/>
      <c r="B474" s="10" t="n"/>
      <c r="C474" s="10" t="n"/>
      <c r="D474" s="10" t="n"/>
      <c r="E474" s="14" t="n"/>
      <c r="F474" s="15">
        <f>IF(D474="","",IFERROR(VLOOKUP(D474,Tablero!$A$6:$B$12,2,FALSE),""))</f>
        <v/>
      </c>
      <c r="G474" s="14">
        <f>IF(OR(E474="",F474=""),"",E474*F474)</f>
        <v/>
      </c>
      <c r="H474" s="10" t="n"/>
      <c r="I474" s="11" t="n"/>
      <c r="J474" s="11" t="n"/>
      <c r="K474" s="10" t="n"/>
    </row>
    <row r="475">
      <c r="A475" s="10" t="n"/>
      <c r="B475" s="10" t="n"/>
      <c r="C475" s="10" t="n"/>
      <c r="D475" s="10" t="n"/>
      <c r="E475" s="14" t="n"/>
      <c r="F475" s="15">
        <f>IF(D475="","",IFERROR(VLOOKUP(D475,Tablero!$A$6:$B$12,2,FALSE),""))</f>
        <v/>
      </c>
      <c r="G475" s="14">
        <f>IF(OR(E475="",F475=""),"",E475*F475)</f>
        <v/>
      </c>
      <c r="H475" s="10" t="n"/>
      <c r="I475" s="11" t="n"/>
      <c r="J475" s="11" t="n"/>
      <c r="K475" s="10" t="n"/>
    </row>
    <row r="476">
      <c r="A476" s="10" t="n"/>
      <c r="B476" s="10" t="n"/>
      <c r="C476" s="10" t="n"/>
      <c r="D476" s="10" t="n"/>
      <c r="E476" s="14" t="n"/>
      <c r="F476" s="15">
        <f>IF(D476="","",IFERROR(VLOOKUP(D476,Tablero!$A$6:$B$12,2,FALSE),""))</f>
        <v/>
      </c>
      <c r="G476" s="14">
        <f>IF(OR(E476="",F476=""),"",E476*F476)</f>
        <v/>
      </c>
      <c r="H476" s="10" t="n"/>
      <c r="I476" s="11" t="n"/>
      <c r="J476" s="11" t="n"/>
      <c r="K476" s="10" t="n"/>
    </row>
    <row r="477">
      <c r="A477" s="10" t="n"/>
      <c r="B477" s="10" t="n"/>
      <c r="C477" s="10" t="n"/>
      <c r="D477" s="10" t="n"/>
      <c r="E477" s="14" t="n"/>
      <c r="F477" s="15">
        <f>IF(D477="","",IFERROR(VLOOKUP(D477,Tablero!$A$6:$B$12,2,FALSE),""))</f>
        <v/>
      </c>
      <c r="G477" s="14">
        <f>IF(OR(E477="",F477=""),"",E477*F477)</f>
        <v/>
      </c>
      <c r="H477" s="10" t="n"/>
      <c r="I477" s="11" t="n"/>
      <c r="J477" s="11" t="n"/>
      <c r="K477" s="10" t="n"/>
    </row>
    <row r="478">
      <c r="A478" s="10" t="n"/>
      <c r="B478" s="10" t="n"/>
      <c r="C478" s="10" t="n"/>
      <c r="D478" s="10" t="n"/>
      <c r="E478" s="14" t="n"/>
      <c r="F478" s="15">
        <f>IF(D478="","",IFERROR(VLOOKUP(D478,Tablero!$A$6:$B$12,2,FALSE),""))</f>
        <v/>
      </c>
      <c r="G478" s="14">
        <f>IF(OR(E478="",F478=""),"",E478*F478)</f>
        <v/>
      </c>
      <c r="H478" s="10" t="n"/>
      <c r="I478" s="11" t="n"/>
      <c r="J478" s="11" t="n"/>
      <c r="K478" s="10" t="n"/>
    </row>
    <row r="479">
      <c r="A479" s="10" t="n"/>
      <c r="B479" s="10" t="n"/>
      <c r="C479" s="10" t="n"/>
      <c r="D479" s="10" t="n"/>
      <c r="E479" s="14" t="n"/>
      <c r="F479" s="15">
        <f>IF(D479="","",IFERROR(VLOOKUP(D479,Tablero!$A$6:$B$12,2,FALSE),""))</f>
        <v/>
      </c>
      <c r="G479" s="14">
        <f>IF(OR(E479="",F479=""),"",E479*F479)</f>
        <v/>
      </c>
      <c r="H479" s="10" t="n"/>
      <c r="I479" s="11" t="n"/>
      <c r="J479" s="11" t="n"/>
      <c r="K479" s="10" t="n"/>
    </row>
    <row r="480">
      <c r="A480" s="10" t="n"/>
      <c r="B480" s="10" t="n"/>
      <c r="C480" s="10" t="n"/>
      <c r="D480" s="10" t="n"/>
      <c r="E480" s="14" t="n"/>
      <c r="F480" s="15">
        <f>IF(D480="","",IFERROR(VLOOKUP(D480,Tablero!$A$6:$B$12,2,FALSE),""))</f>
        <v/>
      </c>
      <c r="G480" s="14">
        <f>IF(OR(E480="",F480=""),"",E480*F480)</f>
        <v/>
      </c>
      <c r="H480" s="10" t="n"/>
      <c r="I480" s="11" t="n"/>
      <c r="J480" s="11" t="n"/>
      <c r="K480" s="10" t="n"/>
    </row>
    <row r="481">
      <c r="A481" s="10" t="n"/>
      <c r="B481" s="10" t="n"/>
      <c r="C481" s="10" t="n"/>
      <c r="D481" s="10" t="n"/>
      <c r="E481" s="14" t="n"/>
      <c r="F481" s="15">
        <f>IF(D481="","",IFERROR(VLOOKUP(D481,Tablero!$A$6:$B$12,2,FALSE),""))</f>
        <v/>
      </c>
      <c r="G481" s="14">
        <f>IF(OR(E481="",F481=""),"",E481*F481)</f>
        <v/>
      </c>
      <c r="H481" s="10" t="n"/>
      <c r="I481" s="11" t="n"/>
      <c r="J481" s="11" t="n"/>
      <c r="K481" s="10" t="n"/>
    </row>
    <row r="482">
      <c r="A482" s="10" t="n"/>
      <c r="B482" s="10" t="n"/>
      <c r="C482" s="10" t="n"/>
      <c r="D482" s="10" t="n"/>
      <c r="E482" s="14" t="n"/>
      <c r="F482" s="15">
        <f>IF(D482="","",IFERROR(VLOOKUP(D482,Tablero!$A$6:$B$12,2,FALSE),""))</f>
        <v/>
      </c>
      <c r="G482" s="14">
        <f>IF(OR(E482="",F482=""),"",E482*F482)</f>
        <v/>
      </c>
      <c r="H482" s="10" t="n"/>
      <c r="I482" s="11" t="n"/>
      <c r="J482" s="11" t="n"/>
      <c r="K482" s="10" t="n"/>
    </row>
    <row r="483">
      <c r="A483" s="10" t="n"/>
      <c r="B483" s="10" t="n"/>
      <c r="C483" s="10" t="n"/>
      <c r="D483" s="10" t="n"/>
      <c r="E483" s="14" t="n"/>
      <c r="F483" s="15">
        <f>IF(D483="","",IFERROR(VLOOKUP(D483,Tablero!$A$6:$B$12,2,FALSE),""))</f>
        <v/>
      </c>
      <c r="G483" s="14">
        <f>IF(OR(E483="",F483=""),"",E483*F483)</f>
        <v/>
      </c>
      <c r="H483" s="10" t="n"/>
      <c r="I483" s="11" t="n"/>
      <c r="J483" s="11" t="n"/>
      <c r="K483" s="10" t="n"/>
    </row>
    <row r="484">
      <c r="A484" s="10" t="n"/>
      <c r="B484" s="10" t="n"/>
      <c r="C484" s="10" t="n"/>
      <c r="D484" s="10" t="n"/>
      <c r="E484" s="14" t="n"/>
      <c r="F484" s="15">
        <f>IF(D484="","",IFERROR(VLOOKUP(D484,Tablero!$A$6:$B$12,2,FALSE),""))</f>
        <v/>
      </c>
      <c r="G484" s="14">
        <f>IF(OR(E484="",F484=""),"",E484*F484)</f>
        <v/>
      </c>
      <c r="H484" s="10" t="n"/>
      <c r="I484" s="11" t="n"/>
      <c r="J484" s="11" t="n"/>
      <c r="K484" s="10" t="n"/>
    </row>
    <row r="485">
      <c r="A485" s="10" t="n"/>
      <c r="B485" s="10" t="n"/>
      <c r="C485" s="10" t="n"/>
      <c r="D485" s="10" t="n"/>
      <c r="E485" s="14" t="n"/>
      <c r="F485" s="15">
        <f>IF(D485="","",IFERROR(VLOOKUP(D485,Tablero!$A$6:$B$12,2,FALSE),""))</f>
        <v/>
      </c>
      <c r="G485" s="14">
        <f>IF(OR(E485="",F485=""),"",E485*F485)</f>
        <v/>
      </c>
      <c r="H485" s="10" t="n"/>
      <c r="I485" s="11" t="n"/>
      <c r="J485" s="11" t="n"/>
      <c r="K485" s="10" t="n"/>
    </row>
    <row r="486">
      <c r="A486" s="10" t="n"/>
      <c r="B486" s="10" t="n"/>
      <c r="C486" s="10" t="n"/>
      <c r="D486" s="10" t="n"/>
      <c r="E486" s="14" t="n"/>
      <c r="F486" s="15">
        <f>IF(D486="","",IFERROR(VLOOKUP(D486,Tablero!$A$6:$B$12,2,FALSE),""))</f>
        <v/>
      </c>
      <c r="G486" s="14">
        <f>IF(OR(E486="",F486=""),"",E486*F486)</f>
        <v/>
      </c>
      <c r="H486" s="10" t="n"/>
      <c r="I486" s="11" t="n"/>
      <c r="J486" s="11" t="n"/>
      <c r="K486" s="10" t="n"/>
    </row>
    <row r="487">
      <c r="A487" s="10" t="n"/>
      <c r="B487" s="10" t="n"/>
      <c r="C487" s="10" t="n"/>
      <c r="D487" s="10" t="n"/>
      <c r="E487" s="14" t="n"/>
      <c r="F487" s="15">
        <f>IF(D487="","",IFERROR(VLOOKUP(D487,Tablero!$A$6:$B$12,2,FALSE),""))</f>
        <v/>
      </c>
      <c r="G487" s="14">
        <f>IF(OR(E487="",F487=""),"",E487*F487)</f>
        <v/>
      </c>
      <c r="H487" s="10" t="n"/>
      <c r="I487" s="11" t="n"/>
      <c r="J487" s="11" t="n"/>
      <c r="K487" s="10" t="n"/>
    </row>
    <row r="488">
      <c r="A488" s="10" t="n"/>
      <c r="B488" s="10" t="n"/>
      <c r="C488" s="10" t="n"/>
      <c r="D488" s="10" t="n"/>
      <c r="E488" s="14" t="n"/>
      <c r="F488" s="15">
        <f>IF(D488="","",IFERROR(VLOOKUP(D488,Tablero!$A$6:$B$12,2,FALSE),""))</f>
        <v/>
      </c>
      <c r="G488" s="14">
        <f>IF(OR(E488="",F488=""),"",E488*F488)</f>
        <v/>
      </c>
      <c r="H488" s="10" t="n"/>
      <c r="I488" s="11" t="n"/>
      <c r="J488" s="11" t="n"/>
      <c r="K488" s="10" t="n"/>
    </row>
    <row r="489">
      <c r="A489" s="10" t="n"/>
      <c r="B489" s="10" t="n"/>
      <c r="C489" s="10" t="n"/>
      <c r="D489" s="10" t="n"/>
      <c r="E489" s="14" t="n"/>
      <c r="F489" s="15">
        <f>IF(D489="","",IFERROR(VLOOKUP(D489,Tablero!$A$6:$B$12,2,FALSE),""))</f>
        <v/>
      </c>
      <c r="G489" s="14">
        <f>IF(OR(E489="",F489=""),"",E489*F489)</f>
        <v/>
      </c>
      <c r="H489" s="10" t="n"/>
      <c r="I489" s="11" t="n"/>
      <c r="J489" s="11" t="n"/>
      <c r="K489" s="10" t="n"/>
    </row>
    <row r="490">
      <c r="A490" s="10" t="n"/>
      <c r="B490" s="10" t="n"/>
      <c r="C490" s="10" t="n"/>
      <c r="D490" s="10" t="n"/>
      <c r="E490" s="14" t="n"/>
      <c r="F490" s="15">
        <f>IF(D490="","",IFERROR(VLOOKUP(D490,Tablero!$A$6:$B$12,2,FALSE),""))</f>
        <v/>
      </c>
      <c r="G490" s="14">
        <f>IF(OR(E490="",F490=""),"",E490*F490)</f>
        <v/>
      </c>
      <c r="H490" s="10" t="n"/>
      <c r="I490" s="11" t="n"/>
      <c r="J490" s="11" t="n"/>
      <c r="K490" s="10" t="n"/>
    </row>
    <row r="491">
      <c r="A491" s="10" t="n"/>
      <c r="B491" s="10" t="n"/>
      <c r="C491" s="10" t="n"/>
      <c r="D491" s="10" t="n"/>
      <c r="E491" s="14" t="n"/>
      <c r="F491" s="15">
        <f>IF(D491="","",IFERROR(VLOOKUP(D491,Tablero!$A$6:$B$12,2,FALSE),""))</f>
        <v/>
      </c>
      <c r="G491" s="14">
        <f>IF(OR(E491="",F491=""),"",E491*F491)</f>
        <v/>
      </c>
      <c r="H491" s="10" t="n"/>
      <c r="I491" s="11" t="n"/>
      <c r="J491" s="11" t="n"/>
      <c r="K491" s="10" t="n"/>
    </row>
    <row r="492">
      <c r="A492" s="10" t="n"/>
      <c r="B492" s="10" t="n"/>
      <c r="C492" s="10" t="n"/>
      <c r="D492" s="10" t="n"/>
      <c r="E492" s="14" t="n"/>
      <c r="F492" s="15">
        <f>IF(D492="","",IFERROR(VLOOKUP(D492,Tablero!$A$6:$B$12,2,FALSE),""))</f>
        <v/>
      </c>
      <c r="G492" s="14">
        <f>IF(OR(E492="",F492=""),"",E492*F492)</f>
        <v/>
      </c>
      <c r="H492" s="10" t="n"/>
      <c r="I492" s="11" t="n"/>
      <c r="J492" s="11" t="n"/>
      <c r="K492" s="10" t="n"/>
    </row>
    <row r="493">
      <c r="A493" s="10" t="n"/>
      <c r="B493" s="10" t="n"/>
      <c r="C493" s="10" t="n"/>
      <c r="D493" s="10" t="n"/>
      <c r="E493" s="14" t="n"/>
      <c r="F493" s="15">
        <f>IF(D493="","",IFERROR(VLOOKUP(D493,Tablero!$A$6:$B$12,2,FALSE),""))</f>
        <v/>
      </c>
      <c r="G493" s="14">
        <f>IF(OR(E493="",F493=""),"",E493*F493)</f>
        <v/>
      </c>
      <c r="H493" s="10" t="n"/>
      <c r="I493" s="11" t="n"/>
      <c r="J493" s="11" t="n"/>
      <c r="K493" s="10" t="n"/>
    </row>
    <row r="494">
      <c r="A494" s="10" t="n"/>
      <c r="B494" s="10" t="n"/>
      <c r="C494" s="10" t="n"/>
      <c r="D494" s="10" t="n"/>
      <c r="E494" s="14" t="n"/>
      <c r="F494" s="15">
        <f>IF(D494="","",IFERROR(VLOOKUP(D494,Tablero!$A$6:$B$12,2,FALSE),""))</f>
        <v/>
      </c>
      <c r="G494" s="14">
        <f>IF(OR(E494="",F494=""),"",E494*F494)</f>
        <v/>
      </c>
      <c r="H494" s="10" t="n"/>
      <c r="I494" s="11" t="n"/>
      <c r="J494" s="11" t="n"/>
      <c r="K494" s="10" t="n"/>
    </row>
    <row r="495">
      <c r="A495" s="10" t="n"/>
      <c r="B495" s="10" t="n"/>
      <c r="C495" s="10" t="n"/>
      <c r="D495" s="10" t="n"/>
      <c r="E495" s="14" t="n"/>
      <c r="F495" s="15">
        <f>IF(D495="","",IFERROR(VLOOKUP(D495,Tablero!$A$6:$B$12,2,FALSE),""))</f>
        <v/>
      </c>
      <c r="G495" s="14">
        <f>IF(OR(E495="",F495=""),"",E495*F495)</f>
        <v/>
      </c>
      <c r="H495" s="10" t="n"/>
      <c r="I495" s="11" t="n"/>
      <c r="J495" s="11" t="n"/>
      <c r="K495" s="10" t="n"/>
    </row>
    <row r="496">
      <c r="A496" s="10" t="n"/>
      <c r="B496" s="10" t="n"/>
      <c r="C496" s="10" t="n"/>
      <c r="D496" s="10" t="n"/>
      <c r="E496" s="14" t="n"/>
      <c r="F496" s="15">
        <f>IF(D496="","",IFERROR(VLOOKUP(D496,Tablero!$A$6:$B$12,2,FALSE),""))</f>
        <v/>
      </c>
      <c r="G496" s="14">
        <f>IF(OR(E496="",F496=""),"",E496*F496)</f>
        <v/>
      </c>
      <c r="H496" s="10" t="n"/>
      <c r="I496" s="11" t="n"/>
      <c r="J496" s="11" t="n"/>
      <c r="K496" s="10" t="n"/>
    </row>
    <row r="497">
      <c r="A497" s="10" t="n"/>
      <c r="B497" s="10" t="n"/>
      <c r="C497" s="10" t="n"/>
      <c r="D497" s="10" t="n"/>
      <c r="E497" s="14" t="n"/>
      <c r="F497" s="15">
        <f>IF(D497="","",IFERROR(VLOOKUP(D497,Tablero!$A$6:$B$12,2,FALSE),""))</f>
        <v/>
      </c>
      <c r="G497" s="14">
        <f>IF(OR(E497="",F497=""),"",E497*F497)</f>
        <v/>
      </c>
      <c r="H497" s="10" t="n"/>
      <c r="I497" s="11" t="n"/>
      <c r="J497" s="11" t="n"/>
      <c r="K497" s="10" t="n"/>
    </row>
    <row r="498">
      <c r="A498" s="10" t="n"/>
      <c r="B498" s="10" t="n"/>
      <c r="C498" s="10" t="n"/>
      <c r="D498" s="10" t="n"/>
      <c r="E498" s="14" t="n"/>
      <c r="F498" s="15">
        <f>IF(D498="","",IFERROR(VLOOKUP(D498,Tablero!$A$6:$B$12,2,FALSE),""))</f>
        <v/>
      </c>
      <c r="G498" s="14">
        <f>IF(OR(E498="",F498=""),"",E498*F498)</f>
        <v/>
      </c>
      <c r="H498" s="10" t="n"/>
      <c r="I498" s="11" t="n"/>
      <c r="J498" s="11" t="n"/>
      <c r="K498" s="10" t="n"/>
    </row>
    <row r="499">
      <c r="A499" s="10" t="n"/>
      <c r="B499" s="10" t="n"/>
      <c r="C499" s="10" t="n"/>
      <c r="D499" s="10" t="n"/>
      <c r="E499" s="14" t="n"/>
      <c r="F499" s="15">
        <f>IF(D499="","",IFERROR(VLOOKUP(D499,Tablero!$A$6:$B$12,2,FALSE),""))</f>
        <v/>
      </c>
      <c r="G499" s="14">
        <f>IF(OR(E499="",F499=""),"",E499*F499)</f>
        <v/>
      </c>
      <c r="H499" s="10" t="n"/>
      <c r="I499" s="11" t="n"/>
      <c r="J499" s="11" t="n"/>
      <c r="K499" s="10" t="n"/>
    </row>
    <row r="500">
      <c r="A500" s="10" t="n"/>
      <c r="B500" s="10" t="n"/>
      <c r="C500" s="10" t="n"/>
      <c r="D500" s="10" t="n"/>
      <c r="E500" s="14" t="n"/>
      <c r="F500" s="15">
        <f>IF(D500="","",IFERROR(VLOOKUP(D500,Tablero!$A$6:$B$12,2,FALSE),""))</f>
        <v/>
      </c>
      <c r="G500" s="14">
        <f>IF(OR(E500="",F500=""),"",E500*F500)</f>
        <v/>
      </c>
      <c r="H500" s="10" t="n"/>
      <c r="I500" s="11" t="n"/>
      <c r="J500" s="11" t="n"/>
      <c r="K500" s="10" t="n"/>
    </row>
    <row r="501">
      <c r="A501" s="10" t="n"/>
      <c r="B501" s="10" t="n"/>
      <c r="C501" s="10" t="n"/>
      <c r="D501" s="10" t="n"/>
      <c r="E501" s="14" t="n"/>
      <c r="F501" s="15">
        <f>IF(D501="","",IFERROR(VLOOKUP(D501,Tablero!$A$6:$B$12,2,FALSE),""))</f>
        <v/>
      </c>
      <c r="G501" s="14">
        <f>IF(OR(E501="",F501=""),"",E501*F501)</f>
        <v/>
      </c>
      <c r="H501" s="10" t="n"/>
      <c r="I501" s="11" t="n"/>
      <c r="J501" s="11" t="n"/>
      <c r="K501" s="10" t="n"/>
    </row>
    <row r="502">
      <c r="A502" s="10" t="n"/>
      <c r="B502" s="10" t="n"/>
      <c r="C502" s="10" t="n"/>
      <c r="D502" s="10" t="n"/>
      <c r="E502" s="14" t="n"/>
      <c r="F502" s="15">
        <f>IF(D502="","",IFERROR(VLOOKUP(D502,Tablero!$A$6:$B$12,2,FALSE),""))</f>
        <v/>
      </c>
      <c r="G502" s="14">
        <f>IF(OR(E502="",F502=""),"",E502*F502)</f>
        <v/>
      </c>
      <c r="H502" s="10" t="n"/>
      <c r="I502" s="11" t="n"/>
      <c r="J502" s="11" t="n"/>
      <c r="K502" s="10" t="n"/>
    </row>
    <row r="503">
      <c r="A503" s="10" t="n"/>
      <c r="B503" s="10" t="n"/>
      <c r="C503" s="10" t="n"/>
      <c r="D503" s="10" t="n"/>
      <c r="E503" s="14" t="n"/>
      <c r="F503" s="15">
        <f>IF(D503="","",IFERROR(VLOOKUP(D503,Tablero!$A$6:$B$12,2,FALSE),""))</f>
        <v/>
      </c>
      <c r="G503" s="14">
        <f>IF(OR(E503="",F503=""),"",E503*F503)</f>
        <v/>
      </c>
      <c r="H503" s="10" t="n"/>
      <c r="I503" s="11" t="n"/>
      <c r="J503" s="11" t="n"/>
      <c r="K503" s="10" t="n"/>
    </row>
    <row r="504">
      <c r="A504" s="10" t="n"/>
      <c r="B504" s="10" t="n"/>
      <c r="C504" s="10" t="n"/>
      <c r="D504" s="10" t="n"/>
      <c r="E504" s="14" t="n"/>
      <c r="F504" s="15">
        <f>IF(D504="","",IFERROR(VLOOKUP(D504,Tablero!$A$6:$B$12,2,FALSE),""))</f>
        <v/>
      </c>
      <c r="G504" s="14">
        <f>IF(OR(E504="",F504=""),"",E504*F504)</f>
        <v/>
      </c>
      <c r="H504" s="10" t="n"/>
      <c r="I504" s="11" t="n"/>
      <c r="J504" s="11" t="n"/>
      <c r="K504" s="10" t="n"/>
    </row>
  </sheetData>
  <autoFilter ref="A4:K504"/>
  <conditionalFormatting sqref="A5:K504">
    <cfRule type="expression" priority="1" dxfId="0">
      <formula>$D5="Ganado"</formula>
    </cfRule>
    <cfRule type="expression" priority="2" dxfId="1">
      <formula>$D5="Perdido"</formula>
    </cfRule>
  </conditionalFormatting>
  <dataValidations count="2">
    <dataValidation sqref="D5:D504" showDropDown="0" showInputMessage="1" showErrorMessage="1" allowBlank="1" errorTitle="Etapa" error="Elige una opción de la lista." promptTitle="Etapa" prompt="Elige de la lista." type="list">
      <formula1>"Nuevo,Contactado,Cita agendada,Propuesta enviada,Negociación,Ganado,Perdido"</formula1>
    </dataValidation>
    <dataValidation sqref="B5:B504" showDropDown="0" showInputMessage="0" showErrorMessage="0" allowBlank="1" type="list">
      <formula1>Contactos!$B$5:$B$504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21211"/>
    <outlinePr summaryBelow="1" summaryRight="1"/>
    <pageSetUpPr/>
  </sheetPr>
  <dimension ref="A1:K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3" customWidth="1" min="3" max="3"/>
    <col width="13" customWidth="1" min="4" max="4"/>
    <col width="34" customWidth="1" min="5" max="5"/>
    <col width="32" customWidth="1" min="6" max="6"/>
    <col width="16" customWidth="1" min="7" max="7"/>
    <col width="15" customWidth="1" min="8" max="8"/>
    <col width="13" customWidth="1" min="9" max="9"/>
    <col width="14" customWidth="1" min="10" max="10"/>
    <col width="12" customWidth="1" min="11" max="11"/>
  </cols>
  <sheetData>
    <row r="1" ht="26" customHeight="1">
      <c r="A1" s="6" t="inlineStr">
        <is>
          <t>Seguimiento</t>
        </is>
      </c>
    </row>
    <row r="2">
      <c r="A2" s="2" t="inlineStr">
        <is>
          <t>Anota cada conversación y la próxima acción. La Alerta marca lo vencido y lo de hoy.</t>
        </is>
      </c>
    </row>
    <row r="4" ht="30" customHeight="1">
      <c r="A4" s="7" t="inlineStr">
        <is>
          <t>Fecha</t>
        </is>
      </c>
      <c r="B4" s="7" t="inlineStr">
        <is>
          <t>Contacto</t>
        </is>
      </c>
      <c r="C4" s="7" t="inlineStr">
        <is>
          <t>Oportunidad</t>
        </is>
      </c>
      <c r="D4" s="7" t="inlineStr">
        <is>
          <t>Canal</t>
        </is>
      </c>
      <c r="E4" s="7" t="inlineStr">
        <is>
          <t>Qué pasó</t>
        </is>
      </c>
      <c r="F4" s="7" t="inlineStr">
        <is>
          <t>Próxima acción</t>
        </is>
      </c>
      <c r="G4" s="7" t="inlineStr">
        <is>
          <t>Fecha de la acción</t>
        </is>
      </c>
      <c r="H4" s="7" t="inlineStr">
        <is>
          <t>Responsable</t>
        </is>
      </c>
      <c r="I4" s="7" t="inlineStr">
        <is>
          <t>Estado</t>
        </is>
      </c>
      <c r="J4" s="7" t="inlineStr">
        <is>
          <t>Días que faltan</t>
        </is>
      </c>
      <c r="K4" s="7" t="inlineStr">
        <is>
          <t>Alerta</t>
        </is>
      </c>
    </row>
    <row r="5">
      <c r="A5" s="9" t="n">
        <v>46319</v>
      </c>
      <c r="B5" s="8" t="inlineStr">
        <is>
          <t>Laura Gómez</t>
        </is>
      </c>
      <c r="C5" s="8" t="inlineStr">
        <is>
          <t>O-001</t>
        </is>
      </c>
      <c r="D5" s="8" t="inlineStr">
        <is>
          <t>WhatsApp</t>
        </is>
      </c>
      <c r="E5" s="8" t="inlineStr">
        <is>
          <t>Envió fotos y preguntó por cuotas</t>
        </is>
      </c>
      <c r="F5" s="8" t="inlineStr">
        <is>
          <t>Enviar plan de pagos</t>
        </is>
      </c>
      <c r="G5" s="9" t="n">
        <v>46323</v>
      </c>
      <c r="H5" s="8" t="inlineStr">
        <is>
          <t>Ana</t>
        </is>
      </c>
      <c r="I5" s="8" t="inlineStr">
        <is>
          <t>Pendiente</t>
        </is>
      </c>
      <c r="J5" s="16">
        <f>IF(OR(G5="",I5="Hecho"),"",G5-TODAY())</f>
        <v/>
      </c>
      <c r="K5" s="8">
        <f>IF(OR(G5="",I5&lt;&gt;"Pendiente"),"",IF(G5&lt;TODAY(),"Vencida",IF(G5=TODAY(),"Hoy","")))</f>
        <v/>
      </c>
    </row>
    <row r="6">
      <c r="A6" s="9" t="n">
        <v>46318</v>
      </c>
      <c r="B6" s="8" t="inlineStr">
        <is>
          <t>Andrés Ramírez</t>
        </is>
      </c>
      <c r="C6" s="8" t="inlineStr">
        <is>
          <t>O-002</t>
        </is>
      </c>
      <c r="D6" s="8" t="inlineStr">
        <is>
          <t>Llamada</t>
        </is>
      </c>
      <c r="E6" s="8" t="inlineStr">
        <is>
          <t>Quiere ver la oficina el sábado</t>
        </is>
      </c>
      <c r="F6" s="8" t="inlineStr">
        <is>
          <t>Confirmar visita</t>
        </is>
      </c>
      <c r="G6" s="9" t="n">
        <v>46321</v>
      </c>
      <c r="H6" s="8" t="inlineStr">
        <is>
          <t>Luis</t>
        </is>
      </c>
      <c r="I6" s="8" t="inlineStr">
        <is>
          <t>Pendiente</t>
        </is>
      </c>
      <c r="J6" s="16">
        <f>IF(OR(G6="",I6="Hecho"),"",G6-TODAY())</f>
        <v/>
      </c>
      <c r="K6" s="8">
        <f>IF(OR(G6="",I6&lt;&gt;"Pendiente"),"",IF(G6&lt;TODAY(),"Vencida",IF(G6=TODAY(),"Hoy","")))</f>
        <v/>
      </c>
    </row>
    <row r="7">
      <c r="A7" s="9" t="n">
        <v>46321</v>
      </c>
      <c r="B7" s="8" t="inlineStr">
        <is>
          <t>Mariana López</t>
        </is>
      </c>
      <c r="C7" s="8" t="inlineStr">
        <is>
          <t>O-003</t>
        </is>
      </c>
      <c r="D7" s="8" t="inlineStr">
        <is>
          <t>Reunión</t>
        </is>
      </c>
      <c r="E7" s="8" t="inlineStr">
        <is>
          <t>Pagó la membresía anual</t>
        </is>
      </c>
      <c r="F7" s="8" t="inlineStr">
        <is>
          <t>Mensaje de bienvenida</t>
        </is>
      </c>
      <c r="G7" s="9" t="n">
        <v>46321</v>
      </c>
      <c r="H7" s="8" t="inlineStr">
        <is>
          <t>Ana</t>
        </is>
      </c>
      <c r="I7" s="8" t="inlineStr">
        <is>
          <t>Hecho</t>
        </is>
      </c>
      <c r="J7" s="16">
        <f>IF(OR(G7="",I7="Hecho"),"",G7-TODAY())</f>
        <v/>
      </c>
      <c r="K7" s="8">
        <f>IF(OR(G7="",I7&lt;&gt;"Pendiente"),"",IF(G7&lt;TODAY(),"Vencida",IF(G7=TODAY(),"Hoy","")))</f>
        <v/>
      </c>
    </row>
    <row r="8">
      <c r="A8" s="9" t="n">
        <v>46320</v>
      </c>
      <c r="B8" s="8" t="inlineStr">
        <is>
          <t>Jorge Hernández</t>
        </is>
      </c>
      <c r="C8" s="8" t="inlineStr">
        <is>
          <t>O-004</t>
        </is>
      </c>
      <c r="D8" s="8" t="inlineStr">
        <is>
          <t>Correo</t>
        </is>
      </c>
      <c r="E8" s="8" t="inlineStr">
        <is>
          <t>Pidió ajustar el menú</t>
        </is>
      </c>
      <c r="F8" s="8" t="inlineStr">
        <is>
          <t>Enviar menú ajustado</t>
        </is>
      </c>
      <c r="G8" s="9" t="n">
        <v>46322</v>
      </c>
      <c r="H8" s="8" t="inlineStr">
        <is>
          <t>Luis</t>
        </is>
      </c>
      <c r="I8" s="8" t="inlineStr">
        <is>
          <t>Pendiente</t>
        </is>
      </c>
      <c r="J8" s="16">
        <f>IF(OR(G8="",I8="Hecho"),"",G8-TODAY())</f>
        <v/>
      </c>
      <c r="K8" s="8">
        <f>IF(OR(G8="",I8&lt;&gt;"Pendiente"),"",IF(G8&lt;TODAY(),"Vencida",IF(G8=TODAY(),"Hoy","")))</f>
        <v/>
      </c>
    </row>
    <row r="9">
      <c r="A9" s="9" t="n">
        <v>46322</v>
      </c>
      <c r="B9" s="8" t="inlineStr">
        <is>
          <t>Camila Torres</t>
        </is>
      </c>
      <c r="C9" s="8" t="inlineStr">
        <is>
          <t>O-005</t>
        </is>
      </c>
      <c r="D9" s="8" t="inlineStr">
        <is>
          <t>WhatsApp</t>
        </is>
      </c>
      <c r="E9" s="8" t="inlineStr">
        <is>
          <t>Agradeció y eligió otro proveedor</t>
        </is>
      </c>
      <c r="F9" s="8" t="inlineStr">
        <is>
          <t>Escribirle en 3 meses</t>
        </is>
      </c>
      <c r="G9" s="9" t="n">
        <v>46412</v>
      </c>
      <c r="H9" s="8" t="inlineStr">
        <is>
          <t>Ana</t>
        </is>
      </c>
      <c r="I9" s="8" t="inlineStr">
        <is>
          <t>Pendiente</t>
        </is>
      </c>
      <c r="J9" s="16">
        <f>IF(OR(G9="",I9="Hecho"),"",G9-TODAY())</f>
        <v/>
      </c>
      <c r="K9" s="8">
        <f>IF(OR(G9="",I9&lt;&gt;"Pendiente"),"",IF(G9&lt;TODAY(),"Vencida",IF(G9=TODAY(),"Hoy","")))</f>
        <v/>
      </c>
    </row>
    <row r="10">
      <c r="A10" s="11" t="n"/>
      <c r="B10" s="10" t="n"/>
      <c r="C10" s="10" t="n"/>
      <c r="D10" s="10" t="n"/>
      <c r="E10" s="10" t="n"/>
      <c r="F10" s="10" t="n"/>
      <c r="G10" s="11" t="n"/>
      <c r="H10" s="10" t="n"/>
      <c r="I10" s="10" t="n"/>
      <c r="J10" s="17">
        <f>IF(OR(G10="",I10="Hecho"),"",G10-TODAY())</f>
        <v/>
      </c>
      <c r="K10" s="10">
        <f>IF(OR(G10="",I10&lt;&gt;"Pendiente"),"",IF(G10&lt;TODAY(),"Vencida",IF(G10=TODAY(),"Hoy","")))</f>
        <v/>
      </c>
    </row>
    <row r="11">
      <c r="A11" s="11" t="n"/>
      <c r="B11" s="10" t="n"/>
      <c r="C11" s="10" t="n"/>
      <c r="D11" s="10" t="n"/>
      <c r="E11" s="10" t="n"/>
      <c r="F11" s="10" t="n"/>
      <c r="G11" s="11" t="n"/>
      <c r="H11" s="10" t="n"/>
      <c r="I11" s="10" t="n"/>
      <c r="J11" s="17">
        <f>IF(OR(G11="",I11="Hecho"),"",G11-TODAY())</f>
        <v/>
      </c>
      <c r="K11" s="10">
        <f>IF(OR(G11="",I11&lt;&gt;"Pendiente"),"",IF(G11&lt;TODAY(),"Vencida",IF(G11=TODAY(),"Hoy","")))</f>
        <v/>
      </c>
    </row>
    <row r="12">
      <c r="A12" s="11" t="n"/>
      <c r="B12" s="10" t="n"/>
      <c r="C12" s="10" t="n"/>
      <c r="D12" s="10" t="n"/>
      <c r="E12" s="10" t="n"/>
      <c r="F12" s="10" t="n"/>
      <c r="G12" s="11" t="n"/>
      <c r="H12" s="10" t="n"/>
      <c r="I12" s="10" t="n"/>
      <c r="J12" s="17">
        <f>IF(OR(G12="",I12="Hecho"),"",G12-TODAY())</f>
        <v/>
      </c>
      <c r="K12" s="10">
        <f>IF(OR(G12="",I12&lt;&gt;"Pendiente"),"",IF(G12&lt;TODAY(),"Vencida",IF(G12=TODAY(),"Hoy","")))</f>
        <v/>
      </c>
    </row>
    <row r="13">
      <c r="A13" s="11" t="n"/>
      <c r="B13" s="10" t="n"/>
      <c r="C13" s="10" t="n"/>
      <c r="D13" s="10" t="n"/>
      <c r="E13" s="10" t="n"/>
      <c r="F13" s="10" t="n"/>
      <c r="G13" s="11" t="n"/>
      <c r="H13" s="10" t="n"/>
      <c r="I13" s="10" t="n"/>
      <c r="J13" s="17">
        <f>IF(OR(G13="",I13="Hecho"),"",G13-TODAY())</f>
        <v/>
      </c>
      <c r="K13" s="10">
        <f>IF(OR(G13="",I13&lt;&gt;"Pendiente"),"",IF(G13&lt;TODAY(),"Vencida",IF(G13=TODAY(),"Hoy","")))</f>
        <v/>
      </c>
    </row>
    <row r="14">
      <c r="A14" s="11" t="n"/>
      <c r="B14" s="10" t="n"/>
      <c r="C14" s="10" t="n"/>
      <c r="D14" s="10" t="n"/>
      <c r="E14" s="10" t="n"/>
      <c r="F14" s="10" t="n"/>
      <c r="G14" s="11" t="n"/>
      <c r="H14" s="10" t="n"/>
      <c r="I14" s="10" t="n"/>
      <c r="J14" s="17">
        <f>IF(OR(G14="",I14="Hecho"),"",G14-TODAY())</f>
        <v/>
      </c>
      <c r="K14" s="10">
        <f>IF(OR(G14="",I14&lt;&gt;"Pendiente"),"",IF(G14&lt;TODAY(),"Vencida",IF(G14=TODAY(),"Hoy","")))</f>
        <v/>
      </c>
    </row>
    <row r="15">
      <c r="A15" s="11" t="n"/>
      <c r="B15" s="10" t="n"/>
      <c r="C15" s="10" t="n"/>
      <c r="D15" s="10" t="n"/>
      <c r="E15" s="10" t="n"/>
      <c r="F15" s="10" t="n"/>
      <c r="G15" s="11" t="n"/>
      <c r="H15" s="10" t="n"/>
      <c r="I15" s="10" t="n"/>
      <c r="J15" s="17">
        <f>IF(OR(G15="",I15="Hecho"),"",G15-TODAY())</f>
        <v/>
      </c>
      <c r="K15" s="10">
        <f>IF(OR(G15="",I15&lt;&gt;"Pendiente"),"",IF(G15&lt;TODAY(),"Vencida",IF(G15=TODAY(),"Hoy","")))</f>
        <v/>
      </c>
    </row>
    <row r="16">
      <c r="A16" s="11" t="n"/>
      <c r="B16" s="10" t="n"/>
      <c r="C16" s="10" t="n"/>
      <c r="D16" s="10" t="n"/>
      <c r="E16" s="10" t="n"/>
      <c r="F16" s="10" t="n"/>
      <c r="G16" s="11" t="n"/>
      <c r="H16" s="10" t="n"/>
      <c r="I16" s="10" t="n"/>
      <c r="J16" s="17">
        <f>IF(OR(G16="",I16="Hecho"),"",G16-TODAY())</f>
        <v/>
      </c>
      <c r="K16" s="10">
        <f>IF(OR(G16="",I16&lt;&gt;"Pendiente"),"",IF(G16&lt;TODAY(),"Vencida",IF(G16=TODAY(),"Hoy","")))</f>
        <v/>
      </c>
    </row>
    <row r="17">
      <c r="A17" s="11" t="n"/>
      <c r="B17" s="10" t="n"/>
      <c r="C17" s="10" t="n"/>
      <c r="D17" s="10" t="n"/>
      <c r="E17" s="10" t="n"/>
      <c r="F17" s="10" t="n"/>
      <c r="G17" s="11" t="n"/>
      <c r="H17" s="10" t="n"/>
      <c r="I17" s="10" t="n"/>
      <c r="J17" s="17">
        <f>IF(OR(G17="",I17="Hecho"),"",G17-TODAY())</f>
        <v/>
      </c>
      <c r="K17" s="10">
        <f>IF(OR(G17="",I17&lt;&gt;"Pendiente"),"",IF(G17&lt;TODAY(),"Vencida",IF(G17=TODAY(),"Hoy","")))</f>
        <v/>
      </c>
    </row>
    <row r="18">
      <c r="A18" s="11" t="n"/>
      <c r="B18" s="10" t="n"/>
      <c r="C18" s="10" t="n"/>
      <c r="D18" s="10" t="n"/>
      <c r="E18" s="10" t="n"/>
      <c r="F18" s="10" t="n"/>
      <c r="G18" s="11" t="n"/>
      <c r="H18" s="10" t="n"/>
      <c r="I18" s="10" t="n"/>
      <c r="J18" s="17">
        <f>IF(OR(G18="",I18="Hecho"),"",G18-TODAY())</f>
        <v/>
      </c>
      <c r="K18" s="10">
        <f>IF(OR(G18="",I18&lt;&gt;"Pendiente"),"",IF(G18&lt;TODAY(),"Vencida",IF(G18=TODAY(),"Hoy","")))</f>
        <v/>
      </c>
    </row>
    <row r="19">
      <c r="A19" s="11" t="n"/>
      <c r="B19" s="10" t="n"/>
      <c r="C19" s="10" t="n"/>
      <c r="D19" s="10" t="n"/>
      <c r="E19" s="10" t="n"/>
      <c r="F19" s="10" t="n"/>
      <c r="G19" s="11" t="n"/>
      <c r="H19" s="10" t="n"/>
      <c r="I19" s="10" t="n"/>
      <c r="J19" s="17">
        <f>IF(OR(G19="",I19="Hecho"),"",G19-TODAY())</f>
        <v/>
      </c>
      <c r="K19" s="10">
        <f>IF(OR(G19="",I19&lt;&gt;"Pendiente"),"",IF(G19&lt;TODAY(),"Vencida",IF(G19=TODAY(),"Hoy","")))</f>
        <v/>
      </c>
    </row>
    <row r="20">
      <c r="A20" s="11" t="n"/>
      <c r="B20" s="10" t="n"/>
      <c r="C20" s="10" t="n"/>
      <c r="D20" s="10" t="n"/>
      <c r="E20" s="10" t="n"/>
      <c r="F20" s="10" t="n"/>
      <c r="G20" s="11" t="n"/>
      <c r="H20" s="10" t="n"/>
      <c r="I20" s="10" t="n"/>
      <c r="J20" s="17">
        <f>IF(OR(G20="",I20="Hecho"),"",G20-TODAY())</f>
        <v/>
      </c>
      <c r="K20" s="10">
        <f>IF(OR(G20="",I20&lt;&gt;"Pendiente"),"",IF(G20&lt;TODAY(),"Vencida",IF(G20=TODAY(),"Hoy","")))</f>
        <v/>
      </c>
    </row>
    <row r="21">
      <c r="A21" s="11" t="n"/>
      <c r="B21" s="10" t="n"/>
      <c r="C21" s="10" t="n"/>
      <c r="D21" s="10" t="n"/>
      <c r="E21" s="10" t="n"/>
      <c r="F21" s="10" t="n"/>
      <c r="G21" s="11" t="n"/>
      <c r="H21" s="10" t="n"/>
      <c r="I21" s="10" t="n"/>
      <c r="J21" s="17">
        <f>IF(OR(G21="",I21="Hecho"),"",G21-TODAY())</f>
        <v/>
      </c>
      <c r="K21" s="10">
        <f>IF(OR(G21="",I21&lt;&gt;"Pendiente"),"",IF(G21&lt;TODAY(),"Vencida",IF(G21=TODAY(),"Hoy","")))</f>
        <v/>
      </c>
    </row>
    <row r="22">
      <c r="A22" s="11" t="n"/>
      <c r="B22" s="10" t="n"/>
      <c r="C22" s="10" t="n"/>
      <c r="D22" s="10" t="n"/>
      <c r="E22" s="10" t="n"/>
      <c r="F22" s="10" t="n"/>
      <c r="G22" s="11" t="n"/>
      <c r="H22" s="10" t="n"/>
      <c r="I22" s="10" t="n"/>
      <c r="J22" s="17">
        <f>IF(OR(G22="",I22="Hecho"),"",G22-TODAY())</f>
        <v/>
      </c>
      <c r="K22" s="10">
        <f>IF(OR(G22="",I22&lt;&gt;"Pendiente"),"",IF(G22&lt;TODAY(),"Vencida",IF(G22=TODAY(),"Hoy","")))</f>
        <v/>
      </c>
    </row>
    <row r="23">
      <c r="A23" s="11" t="n"/>
      <c r="B23" s="10" t="n"/>
      <c r="C23" s="10" t="n"/>
      <c r="D23" s="10" t="n"/>
      <c r="E23" s="10" t="n"/>
      <c r="F23" s="10" t="n"/>
      <c r="G23" s="11" t="n"/>
      <c r="H23" s="10" t="n"/>
      <c r="I23" s="10" t="n"/>
      <c r="J23" s="17">
        <f>IF(OR(G23="",I23="Hecho"),"",G23-TODAY())</f>
        <v/>
      </c>
      <c r="K23" s="10">
        <f>IF(OR(G23="",I23&lt;&gt;"Pendiente"),"",IF(G23&lt;TODAY(),"Vencida",IF(G23=TODAY(),"Hoy","")))</f>
        <v/>
      </c>
    </row>
    <row r="24">
      <c r="A24" s="11" t="n"/>
      <c r="B24" s="10" t="n"/>
      <c r="C24" s="10" t="n"/>
      <c r="D24" s="10" t="n"/>
      <c r="E24" s="10" t="n"/>
      <c r="F24" s="10" t="n"/>
      <c r="G24" s="11" t="n"/>
      <c r="H24" s="10" t="n"/>
      <c r="I24" s="10" t="n"/>
      <c r="J24" s="17">
        <f>IF(OR(G24="",I24="Hecho"),"",G24-TODAY())</f>
        <v/>
      </c>
      <c r="K24" s="10">
        <f>IF(OR(G24="",I24&lt;&gt;"Pendiente"),"",IF(G24&lt;TODAY(),"Vencida",IF(G24=TODAY(),"Hoy","")))</f>
        <v/>
      </c>
    </row>
    <row r="25">
      <c r="A25" s="11" t="n"/>
      <c r="B25" s="10" t="n"/>
      <c r="C25" s="10" t="n"/>
      <c r="D25" s="10" t="n"/>
      <c r="E25" s="10" t="n"/>
      <c r="F25" s="10" t="n"/>
      <c r="G25" s="11" t="n"/>
      <c r="H25" s="10" t="n"/>
      <c r="I25" s="10" t="n"/>
      <c r="J25" s="17">
        <f>IF(OR(G25="",I25="Hecho"),"",G25-TODAY())</f>
        <v/>
      </c>
      <c r="K25" s="10">
        <f>IF(OR(G25="",I25&lt;&gt;"Pendiente"),"",IF(G25&lt;TODAY(),"Vencida",IF(G25=TODAY(),"Hoy","")))</f>
        <v/>
      </c>
    </row>
    <row r="26">
      <c r="A26" s="11" t="n"/>
      <c r="B26" s="10" t="n"/>
      <c r="C26" s="10" t="n"/>
      <c r="D26" s="10" t="n"/>
      <c r="E26" s="10" t="n"/>
      <c r="F26" s="10" t="n"/>
      <c r="G26" s="11" t="n"/>
      <c r="H26" s="10" t="n"/>
      <c r="I26" s="10" t="n"/>
      <c r="J26" s="17">
        <f>IF(OR(G26="",I26="Hecho"),"",G26-TODAY())</f>
        <v/>
      </c>
      <c r="K26" s="10">
        <f>IF(OR(G26="",I26&lt;&gt;"Pendiente"),"",IF(G26&lt;TODAY(),"Vencida",IF(G26=TODAY(),"Hoy","")))</f>
        <v/>
      </c>
    </row>
    <row r="27">
      <c r="A27" s="11" t="n"/>
      <c r="B27" s="10" t="n"/>
      <c r="C27" s="10" t="n"/>
      <c r="D27" s="10" t="n"/>
      <c r="E27" s="10" t="n"/>
      <c r="F27" s="10" t="n"/>
      <c r="G27" s="11" t="n"/>
      <c r="H27" s="10" t="n"/>
      <c r="I27" s="10" t="n"/>
      <c r="J27" s="17">
        <f>IF(OR(G27="",I27="Hecho"),"",G27-TODAY())</f>
        <v/>
      </c>
      <c r="K27" s="10">
        <f>IF(OR(G27="",I27&lt;&gt;"Pendiente"),"",IF(G27&lt;TODAY(),"Vencida",IF(G27=TODAY(),"Hoy","")))</f>
        <v/>
      </c>
    </row>
    <row r="28">
      <c r="A28" s="11" t="n"/>
      <c r="B28" s="10" t="n"/>
      <c r="C28" s="10" t="n"/>
      <c r="D28" s="10" t="n"/>
      <c r="E28" s="10" t="n"/>
      <c r="F28" s="10" t="n"/>
      <c r="G28" s="11" t="n"/>
      <c r="H28" s="10" t="n"/>
      <c r="I28" s="10" t="n"/>
      <c r="J28" s="17">
        <f>IF(OR(G28="",I28="Hecho"),"",G28-TODAY())</f>
        <v/>
      </c>
      <c r="K28" s="10">
        <f>IF(OR(G28="",I28&lt;&gt;"Pendiente"),"",IF(G28&lt;TODAY(),"Vencida",IF(G28=TODAY(),"Hoy","")))</f>
        <v/>
      </c>
    </row>
    <row r="29">
      <c r="A29" s="11" t="n"/>
      <c r="B29" s="10" t="n"/>
      <c r="C29" s="10" t="n"/>
      <c r="D29" s="10" t="n"/>
      <c r="E29" s="10" t="n"/>
      <c r="F29" s="10" t="n"/>
      <c r="G29" s="11" t="n"/>
      <c r="H29" s="10" t="n"/>
      <c r="I29" s="10" t="n"/>
      <c r="J29" s="17">
        <f>IF(OR(G29="",I29="Hecho"),"",G29-TODAY())</f>
        <v/>
      </c>
      <c r="K29" s="10">
        <f>IF(OR(G29="",I29&lt;&gt;"Pendiente"),"",IF(G29&lt;TODAY(),"Vencida",IF(G29=TODAY(),"Hoy","")))</f>
        <v/>
      </c>
    </row>
    <row r="30">
      <c r="A30" s="11" t="n"/>
      <c r="B30" s="10" t="n"/>
      <c r="C30" s="10" t="n"/>
      <c r="D30" s="10" t="n"/>
      <c r="E30" s="10" t="n"/>
      <c r="F30" s="10" t="n"/>
      <c r="G30" s="11" t="n"/>
      <c r="H30" s="10" t="n"/>
      <c r="I30" s="10" t="n"/>
      <c r="J30" s="17">
        <f>IF(OR(G30="",I30="Hecho"),"",G30-TODAY())</f>
        <v/>
      </c>
      <c r="K30" s="10">
        <f>IF(OR(G30="",I30&lt;&gt;"Pendiente"),"",IF(G30&lt;TODAY(),"Vencida",IF(G30=TODAY(),"Hoy","")))</f>
        <v/>
      </c>
    </row>
    <row r="31">
      <c r="A31" s="11" t="n"/>
      <c r="B31" s="10" t="n"/>
      <c r="C31" s="10" t="n"/>
      <c r="D31" s="10" t="n"/>
      <c r="E31" s="10" t="n"/>
      <c r="F31" s="10" t="n"/>
      <c r="G31" s="11" t="n"/>
      <c r="H31" s="10" t="n"/>
      <c r="I31" s="10" t="n"/>
      <c r="J31" s="17">
        <f>IF(OR(G31="",I31="Hecho"),"",G31-TODAY())</f>
        <v/>
      </c>
      <c r="K31" s="10">
        <f>IF(OR(G31="",I31&lt;&gt;"Pendiente"),"",IF(G31&lt;TODAY(),"Vencida",IF(G31=TODAY(),"Hoy","")))</f>
        <v/>
      </c>
    </row>
    <row r="32">
      <c r="A32" s="11" t="n"/>
      <c r="B32" s="10" t="n"/>
      <c r="C32" s="10" t="n"/>
      <c r="D32" s="10" t="n"/>
      <c r="E32" s="10" t="n"/>
      <c r="F32" s="10" t="n"/>
      <c r="G32" s="11" t="n"/>
      <c r="H32" s="10" t="n"/>
      <c r="I32" s="10" t="n"/>
      <c r="J32" s="17">
        <f>IF(OR(G32="",I32="Hecho"),"",G32-TODAY())</f>
        <v/>
      </c>
      <c r="K32" s="10">
        <f>IF(OR(G32="",I32&lt;&gt;"Pendiente"),"",IF(G32&lt;TODAY(),"Vencida",IF(G32=TODAY(),"Hoy","")))</f>
        <v/>
      </c>
    </row>
    <row r="33">
      <c r="A33" s="11" t="n"/>
      <c r="B33" s="10" t="n"/>
      <c r="C33" s="10" t="n"/>
      <c r="D33" s="10" t="n"/>
      <c r="E33" s="10" t="n"/>
      <c r="F33" s="10" t="n"/>
      <c r="G33" s="11" t="n"/>
      <c r="H33" s="10" t="n"/>
      <c r="I33" s="10" t="n"/>
      <c r="J33" s="17">
        <f>IF(OR(G33="",I33="Hecho"),"",G33-TODAY())</f>
        <v/>
      </c>
      <c r="K33" s="10">
        <f>IF(OR(G33="",I33&lt;&gt;"Pendiente"),"",IF(G33&lt;TODAY(),"Vencida",IF(G33=TODAY(),"Hoy","")))</f>
        <v/>
      </c>
    </row>
    <row r="34">
      <c r="A34" s="11" t="n"/>
      <c r="B34" s="10" t="n"/>
      <c r="C34" s="10" t="n"/>
      <c r="D34" s="10" t="n"/>
      <c r="E34" s="10" t="n"/>
      <c r="F34" s="10" t="n"/>
      <c r="G34" s="11" t="n"/>
      <c r="H34" s="10" t="n"/>
      <c r="I34" s="10" t="n"/>
      <c r="J34" s="17">
        <f>IF(OR(G34="",I34="Hecho"),"",G34-TODAY())</f>
        <v/>
      </c>
      <c r="K34" s="10">
        <f>IF(OR(G34="",I34&lt;&gt;"Pendiente"),"",IF(G34&lt;TODAY(),"Vencida",IF(G34=TODAY(),"Hoy","")))</f>
        <v/>
      </c>
    </row>
    <row r="35">
      <c r="A35" s="11" t="n"/>
      <c r="B35" s="10" t="n"/>
      <c r="C35" s="10" t="n"/>
      <c r="D35" s="10" t="n"/>
      <c r="E35" s="10" t="n"/>
      <c r="F35" s="10" t="n"/>
      <c r="G35" s="11" t="n"/>
      <c r="H35" s="10" t="n"/>
      <c r="I35" s="10" t="n"/>
      <c r="J35" s="17">
        <f>IF(OR(G35="",I35="Hecho"),"",G35-TODAY())</f>
        <v/>
      </c>
      <c r="K35" s="10">
        <f>IF(OR(G35="",I35&lt;&gt;"Pendiente"),"",IF(G35&lt;TODAY(),"Vencida",IF(G35=TODAY(),"Hoy","")))</f>
        <v/>
      </c>
    </row>
    <row r="36">
      <c r="A36" s="11" t="n"/>
      <c r="B36" s="10" t="n"/>
      <c r="C36" s="10" t="n"/>
      <c r="D36" s="10" t="n"/>
      <c r="E36" s="10" t="n"/>
      <c r="F36" s="10" t="n"/>
      <c r="G36" s="11" t="n"/>
      <c r="H36" s="10" t="n"/>
      <c r="I36" s="10" t="n"/>
      <c r="J36" s="17">
        <f>IF(OR(G36="",I36="Hecho"),"",G36-TODAY())</f>
        <v/>
      </c>
      <c r="K36" s="10">
        <f>IF(OR(G36="",I36&lt;&gt;"Pendiente"),"",IF(G36&lt;TODAY(),"Vencida",IF(G36=TODAY(),"Hoy","")))</f>
        <v/>
      </c>
    </row>
    <row r="37">
      <c r="A37" s="11" t="n"/>
      <c r="B37" s="10" t="n"/>
      <c r="C37" s="10" t="n"/>
      <c r="D37" s="10" t="n"/>
      <c r="E37" s="10" t="n"/>
      <c r="F37" s="10" t="n"/>
      <c r="G37" s="11" t="n"/>
      <c r="H37" s="10" t="n"/>
      <c r="I37" s="10" t="n"/>
      <c r="J37" s="17">
        <f>IF(OR(G37="",I37="Hecho"),"",G37-TODAY())</f>
        <v/>
      </c>
      <c r="K37" s="10">
        <f>IF(OR(G37="",I37&lt;&gt;"Pendiente"),"",IF(G37&lt;TODAY(),"Vencida",IF(G37=TODAY(),"Hoy","")))</f>
        <v/>
      </c>
    </row>
    <row r="38">
      <c r="A38" s="11" t="n"/>
      <c r="B38" s="10" t="n"/>
      <c r="C38" s="10" t="n"/>
      <c r="D38" s="10" t="n"/>
      <c r="E38" s="10" t="n"/>
      <c r="F38" s="10" t="n"/>
      <c r="G38" s="11" t="n"/>
      <c r="H38" s="10" t="n"/>
      <c r="I38" s="10" t="n"/>
      <c r="J38" s="17">
        <f>IF(OR(G38="",I38="Hecho"),"",G38-TODAY())</f>
        <v/>
      </c>
      <c r="K38" s="10">
        <f>IF(OR(G38="",I38&lt;&gt;"Pendiente"),"",IF(G38&lt;TODAY(),"Vencida",IF(G38=TODAY(),"Hoy","")))</f>
        <v/>
      </c>
    </row>
    <row r="39">
      <c r="A39" s="11" t="n"/>
      <c r="B39" s="10" t="n"/>
      <c r="C39" s="10" t="n"/>
      <c r="D39" s="10" t="n"/>
      <c r="E39" s="10" t="n"/>
      <c r="F39" s="10" t="n"/>
      <c r="G39" s="11" t="n"/>
      <c r="H39" s="10" t="n"/>
      <c r="I39" s="10" t="n"/>
      <c r="J39" s="17">
        <f>IF(OR(G39="",I39="Hecho"),"",G39-TODAY())</f>
        <v/>
      </c>
      <c r="K39" s="10">
        <f>IF(OR(G39="",I39&lt;&gt;"Pendiente"),"",IF(G39&lt;TODAY(),"Vencida",IF(G39=TODAY(),"Hoy","")))</f>
        <v/>
      </c>
    </row>
    <row r="40">
      <c r="A40" s="11" t="n"/>
      <c r="B40" s="10" t="n"/>
      <c r="C40" s="10" t="n"/>
      <c r="D40" s="10" t="n"/>
      <c r="E40" s="10" t="n"/>
      <c r="F40" s="10" t="n"/>
      <c r="G40" s="11" t="n"/>
      <c r="H40" s="10" t="n"/>
      <c r="I40" s="10" t="n"/>
      <c r="J40" s="17">
        <f>IF(OR(G40="",I40="Hecho"),"",G40-TODAY())</f>
        <v/>
      </c>
      <c r="K40" s="10">
        <f>IF(OR(G40="",I40&lt;&gt;"Pendiente"),"",IF(G40&lt;TODAY(),"Vencida",IF(G40=TODAY(),"Hoy","")))</f>
        <v/>
      </c>
    </row>
    <row r="41">
      <c r="A41" s="11" t="n"/>
      <c r="B41" s="10" t="n"/>
      <c r="C41" s="10" t="n"/>
      <c r="D41" s="10" t="n"/>
      <c r="E41" s="10" t="n"/>
      <c r="F41" s="10" t="n"/>
      <c r="G41" s="11" t="n"/>
      <c r="H41" s="10" t="n"/>
      <c r="I41" s="10" t="n"/>
      <c r="J41" s="17">
        <f>IF(OR(G41="",I41="Hecho"),"",G41-TODAY())</f>
        <v/>
      </c>
      <c r="K41" s="10">
        <f>IF(OR(G41="",I41&lt;&gt;"Pendiente"),"",IF(G41&lt;TODAY(),"Vencida",IF(G41=TODAY(),"Hoy","")))</f>
        <v/>
      </c>
    </row>
    <row r="42">
      <c r="A42" s="11" t="n"/>
      <c r="B42" s="10" t="n"/>
      <c r="C42" s="10" t="n"/>
      <c r="D42" s="10" t="n"/>
      <c r="E42" s="10" t="n"/>
      <c r="F42" s="10" t="n"/>
      <c r="G42" s="11" t="n"/>
      <c r="H42" s="10" t="n"/>
      <c r="I42" s="10" t="n"/>
      <c r="J42" s="17">
        <f>IF(OR(G42="",I42="Hecho"),"",G42-TODAY())</f>
        <v/>
      </c>
      <c r="K42" s="10">
        <f>IF(OR(G42="",I42&lt;&gt;"Pendiente"),"",IF(G42&lt;TODAY(),"Vencida",IF(G42=TODAY(),"Hoy","")))</f>
        <v/>
      </c>
    </row>
    <row r="43">
      <c r="A43" s="11" t="n"/>
      <c r="B43" s="10" t="n"/>
      <c r="C43" s="10" t="n"/>
      <c r="D43" s="10" t="n"/>
      <c r="E43" s="10" t="n"/>
      <c r="F43" s="10" t="n"/>
      <c r="G43" s="11" t="n"/>
      <c r="H43" s="10" t="n"/>
      <c r="I43" s="10" t="n"/>
      <c r="J43" s="17">
        <f>IF(OR(G43="",I43="Hecho"),"",G43-TODAY())</f>
        <v/>
      </c>
      <c r="K43" s="10">
        <f>IF(OR(G43="",I43&lt;&gt;"Pendiente"),"",IF(G43&lt;TODAY(),"Vencida",IF(G43=TODAY(),"Hoy","")))</f>
        <v/>
      </c>
    </row>
    <row r="44">
      <c r="A44" s="11" t="n"/>
      <c r="B44" s="10" t="n"/>
      <c r="C44" s="10" t="n"/>
      <c r="D44" s="10" t="n"/>
      <c r="E44" s="10" t="n"/>
      <c r="F44" s="10" t="n"/>
      <c r="G44" s="11" t="n"/>
      <c r="H44" s="10" t="n"/>
      <c r="I44" s="10" t="n"/>
      <c r="J44" s="17">
        <f>IF(OR(G44="",I44="Hecho"),"",G44-TODAY())</f>
        <v/>
      </c>
      <c r="K44" s="10">
        <f>IF(OR(G44="",I44&lt;&gt;"Pendiente"),"",IF(G44&lt;TODAY(),"Vencida",IF(G44=TODAY(),"Hoy","")))</f>
        <v/>
      </c>
    </row>
    <row r="45">
      <c r="A45" s="11" t="n"/>
      <c r="B45" s="10" t="n"/>
      <c r="C45" s="10" t="n"/>
      <c r="D45" s="10" t="n"/>
      <c r="E45" s="10" t="n"/>
      <c r="F45" s="10" t="n"/>
      <c r="G45" s="11" t="n"/>
      <c r="H45" s="10" t="n"/>
      <c r="I45" s="10" t="n"/>
      <c r="J45" s="17">
        <f>IF(OR(G45="",I45="Hecho"),"",G45-TODAY())</f>
        <v/>
      </c>
      <c r="K45" s="10">
        <f>IF(OR(G45="",I45&lt;&gt;"Pendiente"),"",IF(G45&lt;TODAY(),"Vencida",IF(G45=TODAY(),"Hoy","")))</f>
        <v/>
      </c>
    </row>
    <row r="46">
      <c r="A46" s="11" t="n"/>
      <c r="B46" s="10" t="n"/>
      <c r="C46" s="10" t="n"/>
      <c r="D46" s="10" t="n"/>
      <c r="E46" s="10" t="n"/>
      <c r="F46" s="10" t="n"/>
      <c r="G46" s="11" t="n"/>
      <c r="H46" s="10" t="n"/>
      <c r="I46" s="10" t="n"/>
      <c r="J46" s="17">
        <f>IF(OR(G46="",I46="Hecho"),"",G46-TODAY())</f>
        <v/>
      </c>
      <c r="K46" s="10">
        <f>IF(OR(G46="",I46&lt;&gt;"Pendiente"),"",IF(G46&lt;TODAY(),"Vencida",IF(G46=TODAY(),"Hoy","")))</f>
        <v/>
      </c>
    </row>
    <row r="47">
      <c r="A47" s="11" t="n"/>
      <c r="B47" s="10" t="n"/>
      <c r="C47" s="10" t="n"/>
      <c r="D47" s="10" t="n"/>
      <c r="E47" s="10" t="n"/>
      <c r="F47" s="10" t="n"/>
      <c r="G47" s="11" t="n"/>
      <c r="H47" s="10" t="n"/>
      <c r="I47" s="10" t="n"/>
      <c r="J47" s="17">
        <f>IF(OR(G47="",I47="Hecho"),"",G47-TODAY())</f>
        <v/>
      </c>
      <c r="K47" s="10">
        <f>IF(OR(G47="",I47&lt;&gt;"Pendiente"),"",IF(G47&lt;TODAY(),"Vencida",IF(G47=TODAY(),"Hoy","")))</f>
        <v/>
      </c>
    </row>
    <row r="48">
      <c r="A48" s="11" t="n"/>
      <c r="B48" s="10" t="n"/>
      <c r="C48" s="10" t="n"/>
      <c r="D48" s="10" t="n"/>
      <c r="E48" s="10" t="n"/>
      <c r="F48" s="10" t="n"/>
      <c r="G48" s="11" t="n"/>
      <c r="H48" s="10" t="n"/>
      <c r="I48" s="10" t="n"/>
      <c r="J48" s="17">
        <f>IF(OR(G48="",I48="Hecho"),"",G48-TODAY())</f>
        <v/>
      </c>
      <c r="K48" s="10">
        <f>IF(OR(G48="",I48&lt;&gt;"Pendiente"),"",IF(G48&lt;TODAY(),"Vencida",IF(G48=TODAY(),"Hoy","")))</f>
        <v/>
      </c>
    </row>
    <row r="49">
      <c r="A49" s="11" t="n"/>
      <c r="B49" s="10" t="n"/>
      <c r="C49" s="10" t="n"/>
      <c r="D49" s="10" t="n"/>
      <c r="E49" s="10" t="n"/>
      <c r="F49" s="10" t="n"/>
      <c r="G49" s="11" t="n"/>
      <c r="H49" s="10" t="n"/>
      <c r="I49" s="10" t="n"/>
      <c r="J49" s="17">
        <f>IF(OR(G49="",I49="Hecho"),"",G49-TODAY())</f>
        <v/>
      </c>
      <c r="K49" s="10">
        <f>IF(OR(G49="",I49&lt;&gt;"Pendiente"),"",IF(G49&lt;TODAY(),"Vencida",IF(G49=TODAY(),"Hoy","")))</f>
        <v/>
      </c>
    </row>
    <row r="50">
      <c r="A50" s="11" t="n"/>
      <c r="B50" s="10" t="n"/>
      <c r="C50" s="10" t="n"/>
      <c r="D50" s="10" t="n"/>
      <c r="E50" s="10" t="n"/>
      <c r="F50" s="10" t="n"/>
      <c r="G50" s="11" t="n"/>
      <c r="H50" s="10" t="n"/>
      <c r="I50" s="10" t="n"/>
      <c r="J50" s="17">
        <f>IF(OR(G50="",I50="Hecho"),"",G50-TODAY())</f>
        <v/>
      </c>
      <c r="K50" s="10">
        <f>IF(OR(G50="",I50&lt;&gt;"Pendiente"),"",IF(G50&lt;TODAY(),"Vencida",IF(G50=TODAY(),"Hoy","")))</f>
        <v/>
      </c>
    </row>
    <row r="51">
      <c r="A51" s="11" t="n"/>
      <c r="B51" s="10" t="n"/>
      <c r="C51" s="10" t="n"/>
      <c r="D51" s="10" t="n"/>
      <c r="E51" s="10" t="n"/>
      <c r="F51" s="10" t="n"/>
      <c r="G51" s="11" t="n"/>
      <c r="H51" s="10" t="n"/>
      <c r="I51" s="10" t="n"/>
      <c r="J51" s="17">
        <f>IF(OR(G51="",I51="Hecho"),"",G51-TODAY())</f>
        <v/>
      </c>
      <c r="K51" s="10">
        <f>IF(OR(G51="",I51&lt;&gt;"Pendiente"),"",IF(G51&lt;TODAY(),"Vencida",IF(G51=TODAY(),"Hoy","")))</f>
        <v/>
      </c>
    </row>
    <row r="52">
      <c r="A52" s="11" t="n"/>
      <c r="B52" s="10" t="n"/>
      <c r="C52" s="10" t="n"/>
      <c r="D52" s="10" t="n"/>
      <c r="E52" s="10" t="n"/>
      <c r="F52" s="10" t="n"/>
      <c r="G52" s="11" t="n"/>
      <c r="H52" s="10" t="n"/>
      <c r="I52" s="10" t="n"/>
      <c r="J52" s="17">
        <f>IF(OR(G52="",I52="Hecho"),"",G52-TODAY())</f>
        <v/>
      </c>
      <c r="K52" s="10">
        <f>IF(OR(G52="",I52&lt;&gt;"Pendiente"),"",IF(G52&lt;TODAY(),"Vencida",IF(G52=TODAY(),"Hoy","")))</f>
        <v/>
      </c>
    </row>
    <row r="53">
      <c r="A53" s="11" t="n"/>
      <c r="B53" s="10" t="n"/>
      <c r="C53" s="10" t="n"/>
      <c r="D53" s="10" t="n"/>
      <c r="E53" s="10" t="n"/>
      <c r="F53" s="10" t="n"/>
      <c r="G53" s="11" t="n"/>
      <c r="H53" s="10" t="n"/>
      <c r="I53" s="10" t="n"/>
      <c r="J53" s="17">
        <f>IF(OR(G53="",I53="Hecho"),"",G53-TODAY())</f>
        <v/>
      </c>
      <c r="K53" s="10">
        <f>IF(OR(G53="",I53&lt;&gt;"Pendiente"),"",IF(G53&lt;TODAY(),"Vencida",IF(G53=TODAY(),"Hoy","")))</f>
        <v/>
      </c>
    </row>
    <row r="54">
      <c r="A54" s="11" t="n"/>
      <c r="B54" s="10" t="n"/>
      <c r="C54" s="10" t="n"/>
      <c r="D54" s="10" t="n"/>
      <c r="E54" s="10" t="n"/>
      <c r="F54" s="10" t="n"/>
      <c r="G54" s="11" t="n"/>
      <c r="H54" s="10" t="n"/>
      <c r="I54" s="10" t="n"/>
      <c r="J54" s="17">
        <f>IF(OR(G54="",I54="Hecho"),"",G54-TODAY())</f>
        <v/>
      </c>
      <c r="K54" s="10">
        <f>IF(OR(G54="",I54&lt;&gt;"Pendiente"),"",IF(G54&lt;TODAY(),"Vencida",IF(G54=TODAY(),"Hoy","")))</f>
        <v/>
      </c>
    </row>
    <row r="55">
      <c r="A55" s="11" t="n"/>
      <c r="B55" s="10" t="n"/>
      <c r="C55" s="10" t="n"/>
      <c r="D55" s="10" t="n"/>
      <c r="E55" s="10" t="n"/>
      <c r="F55" s="10" t="n"/>
      <c r="G55" s="11" t="n"/>
      <c r="H55" s="10" t="n"/>
      <c r="I55" s="10" t="n"/>
      <c r="J55" s="17">
        <f>IF(OR(G55="",I55="Hecho"),"",G55-TODAY())</f>
        <v/>
      </c>
      <c r="K55" s="10">
        <f>IF(OR(G55="",I55&lt;&gt;"Pendiente"),"",IF(G55&lt;TODAY(),"Vencida",IF(G55=TODAY(),"Hoy","")))</f>
        <v/>
      </c>
    </row>
    <row r="56">
      <c r="A56" s="11" t="n"/>
      <c r="B56" s="10" t="n"/>
      <c r="C56" s="10" t="n"/>
      <c r="D56" s="10" t="n"/>
      <c r="E56" s="10" t="n"/>
      <c r="F56" s="10" t="n"/>
      <c r="G56" s="11" t="n"/>
      <c r="H56" s="10" t="n"/>
      <c r="I56" s="10" t="n"/>
      <c r="J56" s="17">
        <f>IF(OR(G56="",I56="Hecho"),"",G56-TODAY())</f>
        <v/>
      </c>
      <c r="K56" s="10">
        <f>IF(OR(G56="",I56&lt;&gt;"Pendiente"),"",IF(G56&lt;TODAY(),"Vencida",IF(G56=TODAY(),"Hoy","")))</f>
        <v/>
      </c>
    </row>
    <row r="57">
      <c r="A57" s="11" t="n"/>
      <c r="B57" s="10" t="n"/>
      <c r="C57" s="10" t="n"/>
      <c r="D57" s="10" t="n"/>
      <c r="E57" s="10" t="n"/>
      <c r="F57" s="10" t="n"/>
      <c r="G57" s="11" t="n"/>
      <c r="H57" s="10" t="n"/>
      <c r="I57" s="10" t="n"/>
      <c r="J57" s="17">
        <f>IF(OR(G57="",I57="Hecho"),"",G57-TODAY())</f>
        <v/>
      </c>
      <c r="K57" s="10">
        <f>IF(OR(G57="",I57&lt;&gt;"Pendiente"),"",IF(G57&lt;TODAY(),"Vencida",IF(G57=TODAY(),"Hoy","")))</f>
        <v/>
      </c>
    </row>
    <row r="58">
      <c r="A58" s="11" t="n"/>
      <c r="B58" s="10" t="n"/>
      <c r="C58" s="10" t="n"/>
      <c r="D58" s="10" t="n"/>
      <c r="E58" s="10" t="n"/>
      <c r="F58" s="10" t="n"/>
      <c r="G58" s="11" t="n"/>
      <c r="H58" s="10" t="n"/>
      <c r="I58" s="10" t="n"/>
      <c r="J58" s="17">
        <f>IF(OR(G58="",I58="Hecho"),"",G58-TODAY())</f>
        <v/>
      </c>
      <c r="K58" s="10">
        <f>IF(OR(G58="",I58&lt;&gt;"Pendiente"),"",IF(G58&lt;TODAY(),"Vencida",IF(G58=TODAY(),"Hoy","")))</f>
        <v/>
      </c>
    </row>
    <row r="59">
      <c r="A59" s="11" t="n"/>
      <c r="B59" s="10" t="n"/>
      <c r="C59" s="10" t="n"/>
      <c r="D59" s="10" t="n"/>
      <c r="E59" s="10" t="n"/>
      <c r="F59" s="10" t="n"/>
      <c r="G59" s="11" t="n"/>
      <c r="H59" s="10" t="n"/>
      <c r="I59" s="10" t="n"/>
      <c r="J59" s="17">
        <f>IF(OR(G59="",I59="Hecho"),"",G59-TODAY())</f>
        <v/>
      </c>
      <c r="K59" s="10">
        <f>IF(OR(G59="",I59&lt;&gt;"Pendiente"),"",IF(G59&lt;TODAY(),"Vencida",IF(G59=TODAY(),"Hoy","")))</f>
        <v/>
      </c>
    </row>
    <row r="60">
      <c r="A60" s="11" t="n"/>
      <c r="B60" s="10" t="n"/>
      <c r="C60" s="10" t="n"/>
      <c r="D60" s="10" t="n"/>
      <c r="E60" s="10" t="n"/>
      <c r="F60" s="10" t="n"/>
      <c r="G60" s="11" t="n"/>
      <c r="H60" s="10" t="n"/>
      <c r="I60" s="10" t="n"/>
      <c r="J60" s="17">
        <f>IF(OR(G60="",I60="Hecho"),"",G60-TODAY())</f>
        <v/>
      </c>
      <c r="K60" s="10">
        <f>IF(OR(G60="",I60&lt;&gt;"Pendiente"),"",IF(G60&lt;TODAY(),"Vencida",IF(G60=TODAY(),"Hoy","")))</f>
        <v/>
      </c>
    </row>
    <row r="61">
      <c r="A61" s="11" t="n"/>
      <c r="B61" s="10" t="n"/>
      <c r="C61" s="10" t="n"/>
      <c r="D61" s="10" t="n"/>
      <c r="E61" s="10" t="n"/>
      <c r="F61" s="10" t="n"/>
      <c r="G61" s="11" t="n"/>
      <c r="H61" s="10" t="n"/>
      <c r="I61" s="10" t="n"/>
      <c r="J61" s="17">
        <f>IF(OR(G61="",I61="Hecho"),"",G61-TODAY())</f>
        <v/>
      </c>
      <c r="K61" s="10">
        <f>IF(OR(G61="",I61&lt;&gt;"Pendiente"),"",IF(G61&lt;TODAY(),"Vencida",IF(G61=TODAY(),"Hoy","")))</f>
        <v/>
      </c>
    </row>
    <row r="62">
      <c r="A62" s="11" t="n"/>
      <c r="B62" s="10" t="n"/>
      <c r="C62" s="10" t="n"/>
      <c r="D62" s="10" t="n"/>
      <c r="E62" s="10" t="n"/>
      <c r="F62" s="10" t="n"/>
      <c r="G62" s="11" t="n"/>
      <c r="H62" s="10" t="n"/>
      <c r="I62" s="10" t="n"/>
      <c r="J62" s="17">
        <f>IF(OR(G62="",I62="Hecho"),"",G62-TODAY())</f>
        <v/>
      </c>
      <c r="K62" s="10">
        <f>IF(OR(G62="",I62&lt;&gt;"Pendiente"),"",IF(G62&lt;TODAY(),"Vencida",IF(G62=TODAY(),"Hoy","")))</f>
        <v/>
      </c>
    </row>
    <row r="63">
      <c r="A63" s="11" t="n"/>
      <c r="B63" s="10" t="n"/>
      <c r="C63" s="10" t="n"/>
      <c r="D63" s="10" t="n"/>
      <c r="E63" s="10" t="n"/>
      <c r="F63" s="10" t="n"/>
      <c r="G63" s="11" t="n"/>
      <c r="H63" s="10" t="n"/>
      <c r="I63" s="10" t="n"/>
      <c r="J63" s="17">
        <f>IF(OR(G63="",I63="Hecho"),"",G63-TODAY())</f>
        <v/>
      </c>
      <c r="K63" s="10">
        <f>IF(OR(G63="",I63&lt;&gt;"Pendiente"),"",IF(G63&lt;TODAY(),"Vencida",IF(G63=TODAY(),"Hoy","")))</f>
        <v/>
      </c>
    </row>
    <row r="64">
      <c r="A64" s="11" t="n"/>
      <c r="B64" s="10" t="n"/>
      <c r="C64" s="10" t="n"/>
      <c r="D64" s="10" t="n"/>
      <c r="E64" s="10" t="n"/>
      <c r="F64" s="10" t="n"/>
      <c r="G64" s="11" t="n"/>
      <c r="H64" s="10" t="n"/>
      <c r="I64" s="10" t="n"/>
      <c r="J64" s="17">
        <f>IF(OR(G64="",I64="Hecho"),"",G64-TODAY())</f>
        <v/>
      </c>
      <c r="K64" s="10">
        <f>IF(OR(G64="",I64&lt;&gt;"Pendiente"),"",IF(G64&lt;TODAY(),"Vencida",IF(G64=TODAY(),"Hoy","")))</f>
        <v/>
      </c>
    </row>
    <row r="65">
      <c r="A65" s="11" t="n"/>
      <c r="B65" s="10" t="n"/>
      <c r="C65" s="10" t="n"/>
      <c r="D65" s="10" t="n"/>
      <c r="E65" s="10" t="n"/>
      <c r="F65" s="10" t="n"/>
      <c r="G65" s="11" t="n"/>
      <c r="H65" s="10" t="n"/>
      <c r="I65" s="10" t="n"/>
      <c r="J65" s="17">
        <f>IF(OR(G65="",I65="Hecho"),"",G65-TODAY())</f>
        <v/>
      </c>
      <c r="K65" s="10">
        <f>IF(OR(G65="",I65&lt;&gt;"Pendiente"),"",IF(G65&lt;TODAY(),"Vencida",IF(G65=TODAY(),"Hoy","")))</f>
        <v/>
      </c>
    </row>
    <row r="66">
      <c r="A66" s="11" t="n"/>
      <c r="B66" s="10" t="n"/>
      <c r="C66" s="10" t="n"/>
      <c r="D66" s="10" t="n"/>
      <c r="E66" s="10" t="n"/>
      <c r="F66" s="10" t="n"/>
      <c r="G66" s="11" t="n"/>
      <c r="H66" s="10" t="n"/>
      <c r="I66" s="10" t="n"/>
      <c r="J66" s="17">
        <f>IF(OR(G66="",I66="Hecho"),"",G66-TODAY())</f>
        <v/>
      </c>
      <c r="K66" s="10">
        <f>IF(OR(G66="",I66&lt;&gt;"Pendiente"),"",IF(G66&lt;TODAY(),"Vencida",IF(G66=TODAY(),"Hoy","")))</f>
        <v/>
      </c>
    </row>
    <row r="67">
      <c r="A67" s="11" t="n"/>
      <c r="B67" s="10" t="n"/>
      <c r="C67" s="10" t="n"/>
      <c r="D67" s="10" t="n"/>
      <c r="E67" s="10" t="n"/>
      <c r="F67" s="10" t="n"/>
      <c r="G67" s="11" t="n"/>
      <c r="H67" s="10" t="n"/>
      <c r="I67" s="10" t="n"/>
      <c r="J67" s="17">
        <f>IF(OR(G67="",I67="Hecho"),"",G67-TODAY())</f>
        <v/>
      </c>
      <c r="K67" s="10">
        <f>IF(OR(G67="",I67&lt;&gt;"Pendiente"),"",IF(G67&lt;TODAY(),"Vencida",IF(G67=TODAY(),"Hoy","")))</f>
        <v/>
      </c>
    </row>
    <row r="68">
      <c r="A68" s="11" t="n"/>
      <c r="B68" s="10" t="n"/>
      <c r="C68" s="10" t="n"/>
      <c r="D68" s="10" t="n"/>
      <c r="E68" s="10" t="n"/>
      <c r="F68" s="10" t="n"/>
      <c r="G68" s="11" t="n"/>
      <c r="H68" s="10" t="n"/>
      <c r="I68" s="10" t="n"/>
      <c r="J68" s="17">
        <f>IF(OR(G68="",I68="Hecho"),"",G68-TODAY())</f>
        <v/>
      </c>
      <c r="K68" s="10">
        <f>IF(OR(G68="",I68&lt;&gt;"Pendiente"),"",IF(G68&lt;TODAY(),"Vencida",IF(G68=TODAY(),"Hoy","")))</f>
        <v/>
      </c>
    </row>
    <row r="69">
      <c r="A69" s="11" t="n"/>
      <c r="B69" s="10" t="n"/>
      <c r="C69" s="10" t="n"/>
      <c r="D69" s="10" t="n"/>
      <c r="E69" s="10" t="n"/>
      <c r="F69" s="10" t="n"/>
      <c r="G69" s="11" t="n"/>
      <c r="H69" s="10" t="n"/>
      <c r="I69" s="10" t="n"/>
      <c r="J69" s="17">
        <f>IF(OR(G69="",I69="Hecho"),"",G69-TODAY())</f>
        <v/>
      </c>
      <c r="K69" s="10">
        <f>IF(OR(G69="",I69&lt;&gt;"Pendiente"),"",IF(G69&lt;TODAY(),"Vencida",IF(G69=TODAY(),"Hoy","")))</f>
        <v/>
      </c>
    </row>
    <row r="70">
      <c r="A70" s="11" t="n"/>
      <c r="B70" s="10" t="n"/>
      <c r="C70" s="10" t="n"/>
      <c r="D70" s="10" t="n"/>
      <c r="E70" s="10" t="n"/>
      <c r="F70" s="10" t="n"/>
      <c r="G70" s="11" t="n"/>
      <c r="H70" s="10" t="n"/>
      <c r="I70" s="10" t="n"/>
      <c r="J70" s="17">
        <f>IF(OR(G70="",I70="Hecho"),"",G70-TODAY())</f>
        <v/>
      </c>
      <c r="K70" s="10">
        <f>IF(OR(G70="",I70&lt;&gt;"Pendiente"),"",IF(G70&lt;TODAY(),"Vencida",IF(G70=TODAY(),"Hoy","")))</f>
        <v/>
      </c>
    </row>
    <row r="71">
      <c r="A71" s="11" t="n"/>
      <c r="B71" s="10" t="n"/>
      <c r="C71" s="10" t="n"/>
      <c r="D71" s="10" t="n"/>
      <c r="E71" s="10" t="n"/>
      <c r="F71" s="10" t="n"/>
      <c r="G71" s="11" t="n"/>
      <c r="H71" s="10" t="n"/>
      <c r="I71" s="10" t="n"/>
      <c r="J71" s="17">
        <f>IF(OR(G71="",I71="Hecho"),"",G71-TODAY())</f>
        <v/>
      </c>
      <c r="K71" s="10">
        <f>IF(OR(G71="",I71&lt;&gt;"Pendiente"),"",IF(G71&lt;TODAY(),"Vencida",IF(G71=TODAY(),"Hoy","")))</f>
        <v/>
      </c>
    </row>
    <row r="72">
      <c r="A72" s="11" t="n"/>
      <c r="B72" s="10" t="n"/>
      <c r="C72" s="10" t="n"/>
      <c r="D72" s="10" t="n"/>
      <c r="E72" s="10" t="n"/>
      <c r="F72" s="10" t="n"/>
      <c r="G72" s="11" t="n"/>
      <c r="H72" s="10" t="n"/>
      <c r="I72" s="10" t="n"/>
      <c r="J72" s="17">
        <f>IF(OR(G72="",I72="Hecho"),"",G72-TODAY())</f>
        <v/>
      </c>
      <c r="K72" s="10">
        <f>IF(OR(G72="",I72&lt;&gt;"Pendiente"),"",IF(G72&lt;TODAY(),"Vencida",IF(G72=TODAY(),"Hoy","")))</f>
        <v/>
      </c>
    </row>
    <row r="73">
      <c r="A73" s="11" t="n"/>
      <c r="B73" s="10" t="n"/>
      <c r="C73" s="10" t="n"/>
      <c r="D73" s="10" t="n"/>
      <c r="E73" s="10" t="n"/>
      <c r="F73" s="10" t="n"/>
      <c r="G73" s="11" t="n"/>
      <c r="H73" s="10" t="n"/>
      <c r="I73" s="10" t="n"/>
      <c r="J73" s="17">
        <f>IF(OR(G73="",I73="Hecho"),"",G73-TODAY())</f>
        <v/>
      </c>
      <c r="K73" s="10">
        <f>IF(OR(G73="",I73&lt;&gt;"Pendiente"),"",IF(G73&lt;TODAY(),"Vencida",IF(G73=TODAY(),"Hoy","")))</f>
        <v/>
      </c>
    </row>
    <row r="74">
      <c r="A74" s="11" t="n"/>
      <c r="B74" s="10" t="n"/>
      <c r="C74" s="10" t="n"/>
      <c r="D74" s="10" t="n"/>
      <c r="E74" s="10" t="n"/>
      <c r="F74" s="10" t="n"/>
      <c r="G74" s="11" t="n"/>
      <c r="H74" s="10" t="n"/>
      <c r="I74" s="10" t="n"/>
      <c r="J74" s="17">
        <f>IF(OR(G74="",I74="Hecho"),"",G74-TODAY())</f>
        <v/>
      </c>
      <c r="K74" s="10">
        <f>IF(OR(G74="",I74&lt;&gt;"Pendiente"),"",IF(G74&lt;TODAY(),"Vencida",IF(G74=TODAY(),"Hoy","")))</f>
        <v/>
      </c>
    </row>
    <row r="75">
      <c r="A75" s="11" t="n"/>
      <c r="B75" s="10" t="n"/>
      <c r="C75" s="10" t="n"/>
      <c r="D75" s="10" t="n"/>
      <c r="E75" s="10" t="n"/>
      <c r="F75" s="10" t="n"/>
      <c r="G75" s="11" t="n"/>
      <c r="H75" s="10" t="n"/>
      <c r="I75" s="10" t="n"/>
      <c r="J75" s="17">
        <f>IF(OR(G75="",I75="Hecho"),"",G75-TODAY())</f>
        <v/>
      </c>
      <c r="K75" s="10">
        <f>IF(OR(G75="",I75&lt;&gt;"Pendiente"),"",IF(G75&lt;TODAY(),"Vencida",IF(G75=TODAY(),"Hoy","")))</f>
        <v/>
      </c>
    </row>
    <row r="76">
      <c r="A76" s="11" t="n"/>
      <c r="B76" s="10" t="n"/>
      <c r="C76" s="10" t="n"/>
      <c r="D76" s="10" t="n"/>
      <c r="E76" s="10" t="n"/>
      <c r="F76" s="10" t="n"/>
      <c r="G76" s="11" t="n"/>
      <c r="H76" s="10" t="n"/>
      <c r="I76" s="10" t="n"/>
      <c r="J76" s="17">
        <f>IF(OR(G76="",I76="Hecho"),"",G76-TODAY())</f>
        <v/>
      </c>
      <c r="K76" s="10">
        <f>IF(OR(G76="",I76&lt;&gt;"Pendiente"),"",IF(G76&lt;TODAY(),"Vencida",IF(G76=TODAY(),"Hoy","")))</f>
        <v/>
      </c>
    </row>
    <row r="77">
      <c r="A77" s="11" t="n"/>
      <c r="B77" s="10" t="n"/>
      <c r="C77" s="10" t="n"/>
      <c r="D77" s="10" t="n"/>
      <c r="E77" s="10" t="n"/>
      <c r="F77" s="10" t="n"/>
      <c r="G77" s="11" t="n"/>
      <c r="H77" s="10" t="n"/>
      <c r="I77" s="10" t="n"/>
      <c r="J77" s="17">
        <f>IF(OR(G77="",I77="Hecho"),"",G77-TODAY())</f>
        <v/>
      </c>
      <c r="K77" s="10">
        <f>IF(OR(G77="",I77&lt;&gt;"Pendiente"),"",IF(G77&lt;TODAY(),"Vencida",IF(G77=TODAY(),"Hoy","")))</f>
        <v/>
      </c>
    </row>
    <row r="78">
      <c r="A78" s="11" t="n"/>
      <c r="B78" s="10" t="n"/>
      <c r="C78" s="10" t="n"/>
      <c r="D78" s="10" t="n"/>
      <c r="E78" s="10" t="n"/>
      <c r="F78" s="10" t="n"/>
      <c r="G78" s="11" t="n"/>
      <c r="H78" s="10" t="n"/>
      <c r="I78" s="10" t="n"/>
      <c r="J78" s="17">
        <f>IF(OR(G78="",I78="Hecho"),"",G78-TODAY())</f>
        <v/>
      </c>
      <c r="K78" s="10">
        <f>IF(OR(G78="",I78&lt;&gt;"Pendiente"),"",IF(G78&lt;TODAY(),"Vencida",IF(G78=TODAY(),"Hoy","")))</f>
        <v/>
      </c>
    </row>
    <row r="79">
      <c r="A79" s="11" t="n"/>
      <c r="B79" s="10" t="n"/>
      <c r="C79" s="10" t="n"/>
      <c r="D79" s="10" t="n"/>
      <c r="E79" s="10" t="n"/>
      <c r="F79" s="10" t="n"/>
      <c r="G79" s="11" t="n"/>
      <c r="H79" s="10" t="n"/>
      <c r="I79" s="10" t="n"/>
      <c r="J79" s="17">
        <f>IF(OR(G79="",I79="Hecho"),"",G79-TODAY())</f>
        <v/>
      </c>
      <c r="K79" s="10">
        <f>IF(OR(G79="",I79&lt;&gt;"Pendiente"),"",IF(G79&lt;TODAY(),"Vencida",IF(G79=TODAY(),"Hoy","")))</f>
        <v/>
      </c>
    </row>
    <row r="80">
      <c r="A80" s="11" t="n"/>
      <c r="B80" s="10" t="n"/>
      <c r="C80" s="10" t="n"/>
      <c r="D80" s="10" t="n"/>
      <c r="E80" s="10" t="n"/>
      <c r="F80" s="10" t="n"/>
      <c r="G80" s="11" t="n"/>
      <c r="H80" s="10" t="n"/>
      <c r="I80" s="10" t="n"/>
      <c r="J80" s="17">
        <f>IF(OR(G80="",I80="Hecho"),"",G80-TODAY())</f>
        <v/>
      </c>
      <c r="K80" s="10">
        <f>IF(OR(G80="",I80&lt;&gt;"Pendiente"),"",IF(G80&lt;TODAY(),"Vencida",IF(G80=TODAY(),"Hoy","")))</f>
        <v/>
      </c>
    </row>
    <row r="81">
      <c r="A81" s="11" t="n"/>
      <c r="B81" s="10" t="n"/>
      <c r="C81" s="10" t="n"/>
      <c r="D81" s="10" t="n"/>
      <c r="E81" s="10" t="n"/>
      <c r="F81" s="10" t="n"/>
      <c r="G81" s="11" t="n"/>
      <c r="H81" s="10" t="n"/>
      <c r="I81" s="10" t="n"/>
      <c r="J81" s="17">
        <f>IF(OR(G81="",I81="Hecho"),"",G81-TODAY())</f>
        <v/>
      </c>
      <c r="K81" s="10">
        <f>IF(OR(G81="",I81&lt;&gt;"Pendiente"),"",IF(G81&lt;TODAY(),"Vencida",IF(G81=TODAY(),"Hoy","")))</f>
        <v/>
      </c>
    </row>
    <row r="82">
      <c r="A82" s="11" t="n"/>
      <c r="B82" s="10" t="n"/>
      <c r="C82" s="10" t="n"/>
      <c r="D82" s="10" t="n"/>
      <c r="E82" s="10" t="n"/>
      <c r="F82" s="10" t="n"/>
      <c r="G82" s="11" t="n"/>
      <c r="H82" s="10" t="n"/>
      <c r="I82" s="10" t="n"/>
      <c r="J82" s="17">
        <f>IF(OR(G82="",I82="Hecho"),"",G82-TODAY())</f>
        <v/>
      </c>
      <c r="K82" s="10">
        <f>IF(OR(G82="",I82&lt;&gt;"Pendiente"),"",IF(G82&lt;TODAY(),"Vencida",IF(G82=TODAY(),"Hoy","")))</f>
        <v/>
      </c>
    </row>
    <row r="83">
      <c r="A83" s="11" t="n"/>
      <c r="B83" s="10" t="n"/>
      <c r="C83" s="10" t="n"/>
      <c r="D83" s="10" t="n"/>
      <c r="E83" s="10" t="n"/>
      <c r="F83" s="10" t="n"/>
      <c r="G83" s="11" t="n"/>
      <c r="H83" s="10" t="n"/>
      <c r="I83" s="10" t="n"/>
      <c r="J83" s="17">
        <f>IF(OR(G83="",I83="Hecho"),"",G83-TODAY())</f>
        <v/>
      </c>
      <c r="K83" s="10">
        <f>IF(OR(G83="",I83&lt;&gt;"Pendiente"),"",IF(G83&lt;TODAY(),"Vencida",IF(G83=TODAY(),"Hoy","")))</f>
        <v/>
      </c>
    </row>
    <row r="84">
      <c r="A84" s="11" t="n"/>
      <c r="B84" s="10" t="n"/>
      <c r="C84" s="10" t="n"/>
      <c r="D84" s="10" t="n"/>
      <c r="E84" s="10" t="n"/>
      <c r="F84" s="10" t="n"/>
      <c r="G84" s="11" t="n"/>
      <c r="H84" s="10" t="n"/>
      <c r="I84" s="10" t="n"/>
      <c r="J84" s="17">
        <f>IF(OR(G84="",I84="Hecho"),"",G84-TODAY())</f>
        <v/>
      </c>
      <c r="K84" s="10">
        <f>IF(OR(G84="",I84&lt;&gt;"Pendiente"),"",IF(G84&lt;TODAY(),"Vencida",IF(G84=TODAY(),"Hoy","")))</f>
        <v/>
      </c>
    </row>
    <row r="85">
      <c r="A85" s="11" t="n"/>
      <c r="B85" s="10" t="n"/>
      <c r="C85" s="10" t="n"/>
      <c r="D85" s="10" t="n"/>
      <c r="E85" s="10" t="n"/>
      <c r="F85" s="10" t="n"/>
      <c r="G85" s="11" t="n"/>
      <c r="H85" s="10" t="n"/>
      <c r="I85" s="10" t="n"/>
      <c r="J85" s="17">
        <f>IF(OR(G85="",I85="Hecho"),"",G85-TODAY())</f>
        <v/>
      </c>
      <c r="K85" s="10">
        <f>IF(OR(G85="",I85&lt;&gt;"Pendiente"),"",IF(G85&lt;TODAY(),"Vencida",IF(G85=TODAY(),"Hoy","")))</f>
        <v/>
      </c>
    </row>
    <row r="86">
      <c r="A86" s="11" t="n"/>
      <c r="B86" s="10" t="n"/>
      <c r="C86" s="10" t="n"/>
      <c r="D86" s="10" t="n"/>
      <c r="E86" s="10" t="n"/>
      <c r="F86" s="10" t="n"/>
      <c r="G86" s="11" t="n"/>
      <c r="H86" s="10" t="n"/>
      <c r="I86" s="10" t="n"/>
      <c r="J86" s="17">
        <f>IF(OR(G86="",I86="Hecho"),"",G86-TODAY())</f>
        <v/>
      </c>
      <c r="K86" s="10">
        <f>IF(OR(G86="",I86&lt;&gt;"Pendiente"),"",IF(G86&lt;TODAY(),"Vencida",IF(G86=TODAY(),"Hoy","")))</f>
        <v/>
      </c>
    </row>
    <row r="87">
      <c r="A87" s="11" t="n"/>
      <c r="B87" s="10" t="n"/>
      <c r="C87" s="10" t="n"/>
      <c r="D87" s="10" t="n"/>
      <c r="E87" s="10" t="n"/>
      <c r="F87" s="10" t="n"/>
      <c r="G87" s="11" t="n"/>
      <c r="H87" s="10" t="n"/>
      <c r="I87" s="10" t="n"/>
      <c r="J87" s="17">
        <f>IF(OR(G87="",I87="Hecho"),"",G87-TODAY())</f>
        <v/>
      </c>
      <c r="K87" s="10">
        <f>IF(OR(G87="",I87&lt;&gt;"Pendiente"),"",IF(G87&lt;TODAY(),"Vencida",IF(G87=TODAY(),"Hoy","")))</f>
        <v/>
      </c>
    </row>
    <row r="88">
      <c r="A88" s="11" t="n"/>
      <c r="B88" s="10" t="n"/>
      <c r="C88" s="10" t="n"/>
      <c r="D88" s="10" t="n"/>
      <c r="E88" s="10" t="n"/>
      <c r="F88" s="10" t="n"/>
      <c r="G88" s="11" t="n"/>
      <c r="H88" s="10" t="n"/>
      <c r="I88" s="10" t="n"/>
      <c r="J88" s="17">
        <f>IF(OR(G88="",I88="Hecho"),"",G88-TODAY())</f>
        <v/>
      </c>
      <c r="K88" s="10">
        <f>IF(OR(G88="",I88&lt;&gt;"Pendiente"),"",IF(G88&lt;TODAY(),"Vencida",IF(G88=TODAY(),"Hoy","")))</f>
        <v/>
      </c>
    </row>
    <row r="89">
      <c r="A89" s="11" t="n"/>
      <c r="B89" s="10" t="n"/>
      <c r="C89" s="10" t="n"/>
      <c r="D89" s="10" t="n"/>
      <c r="E89" s="10" t="n"/>
      <c r="F89" s="10" t="n"/>
      <c r="G89" s="11" t="n"/>
      <c r="H89" s="10" t="n"/>
      <c r="I89" s="10" t="n"/>
      <c r="J89" s="17">
        <f>IF(OR(G89="",I89="Hecho"),"",G89-TODAY())</f>
        <v/>
      </c>
      <c r="K89" s="10">
        <f>IF(OR(G89="",I89&lt;&gt;"Pendiente"),"",IF(G89&lt;TODAY(),"Vencida",IF(G89=TODAY(),"Hoy","")))</f>
        <v/>
      </c>
    </row>
    <row r="90">
      <c r="A90" s="11" t="n"/>
      <c r="B90" s="10" t="n"/>
      <c r="C90" s="10" t="n"/>
      <c r="D90" s="10" t="n"/>
      <c r="E90" s="10" t="n"/>
      <c r="F90" s="10" t="n"/>
      <c r="G90" s="11" t="n"/>
      <c r="H90" s="10" t="n"/>
      <c r="I90" s="10" t="n"/>
      <c r="J90" s="17">
        <f>IF(OR(G90="",I90="Hecho"),"",G90-TODAY())</f>
        <v/>
      </c>
      <c r="K90" s="10">
        <f>IF(OR(G90="",I90&lt;&gt;"Pendiente"),"",IF(G90&lt;TODAY(),"Vencida",IF(G90=TODAY(),"Hoy","")))</f>
        <v/>
      </c>
    </row>
    <row r="91">
      <c r="A91" s="11" t="n"/>
      <c r="B91" s="10" t="n"/>
      <c r="C91" s="10" t="n"/>
      <c r="D91" s="10" t="n"/>
      <c r="E91" s="10" t="n"/>
      <c r="F91" s="10" t="n"/>
      <c r="G91" s="11" t="n"/>
      <c r="H91" s="10" t="n"/>
      <c r="I91" s="10" t="n"/>
      <c r="J91" s="17">
        <f>IF(OR(G91="",I91="Hecho"),"",G91-TODAY())</f>
        <v/>
      </c>
      <c r="K91" s="10">
        <f>IF(OR(G91="",I91&lt;&gt;"Pendiente"),"",IF(G91&lt;TODAY(),"Vencida",IF(G91=TODAY(),"Hoy","")))</f>
        <v/>
      </c>
    </row>
    <row r="92">
      <c r="A92" s="11" t="n"/>
      <c r="B92" s="10" t="n"/>
      <c r="C92" s="10" t="n"/>
      <c r="D92" s="10" t="n"/>
      <c r="E92" s="10" t="n"/>
      <c r="F92" s="10" t="n"/>
      <c r="G92" s="11" t="n"/>
      <c r="H92" s="10" t="n"/>
      <c r="I92" s="10" t="n"/>
      <c r="J92" s="17">
        <f>IF(OR(G92="",I92="Hecho"),"",G92-TODAY())</f>
        <v/>
      </c>
      <c r="K92" s="10">
        <f>IF(OR(G92="",I92&lt;&gt;"Pendiente"),"",IF(G92&lt;TODAY(),"Vencida",IF(G92=TODAY(),"Hoy","")))</f>
        <v/>
      </c>
    </row>
    <row r="93">
      <c r="A93" s="11" t="n"/>
      <c r="B93" s="10" t="n"/>
      <c r="C93" s="10" t="n"/>
      <c r="D93" s="10" t="n"/>
      <c r="E93" s="10" t="n"/>
      <c r="F93" s="10" t="n"/>
      <c r="G93" s="11" t="n"/>
      <c r="H93" s="10" t="n"/>
      <c r="I93" s="10" t="n"/>
      <c r="J93" s="17">
        <f>IF(OR(G93="",I93="Hecho"),"",G93-TODAY())</f>
        <v/>
      </c>
      <c r="K93" s="10">
        <f>IF(OR(G93="",I93&lt;&gt;"Pendiente"),"",IF(G93&lt;TODAY(),"Vencida",IF(G93=TODAY(),"Hoy","")))</f>
        <v/>
      </c>
    </row>
    <row r="94">
      <c r="A94" s="11" t="n"/>
      <c r="B94" s="10" t="n"/>
      <c r="C94" s="10" t="n"/>
      <c r="D94" s="10" t="n"/>
      <c r="E94" s="10" t="n"/>
      <c r="F94" s="10" t="n"/>
      <c r="G94" s="11" t="n"/>
      <c r="H94" s="10" t="n"/>
      <c r="I94" s="10" t="n"/>
      <c r="J94" s="17">
        <f>IF(OR(G94="",I94="Hecho"),"",G94-TODAY())</f>
        <v/>
      </c>
      <c r="K94" s="10">
        <f>IF(OR(G94="",I94&lt;&gt;"Pendiente"),"",IF(G94&lt;TODAY(),"Vencida",IF(G94=TODAY(),"Hoy","")))</f>
        <v/>
      </c>
    </row>
    <row r="95">
      <c r="A95" s="11" t="n"/>
      <c r="B95" s="10" t="n"/>
      <c r="C95" s="10" t="n"/>
      <c r="D95" s="10" t="n"/>
      <c r="E95" s="10" t="n"/>
      <c r="F95" s="10" t="n"/>
      <c r="G95" s="11" t="n"/>
      <c r="H95" s="10" t="n"/>
      <c r="I95" s="10" t="n"/>
      <c r="J95" s="17">
        <f>IF(OR(G95="",I95="Hecho"),"",G95-TODAY())</f>
        <v/>
      </c>
      <c r="K95" s="10">
        <f>IF(OR(G95="",I95&lt;&gt;"Pendiente"),"",IF(G95&lt;TODAY(),"Vencida",IF(G95=TODAY(),"Hoy","")))</f>
        <v/>
      </c>
    </row>
    <row r="96">
      <c r="A96" s="11" t="n"/>
      <c r="B96" s="10" t="n"/>
      <c r="C96" s="10" t="n"/>
      <c r="D96" s="10" t="n"/>
      <c r="E96" s="10" t="n"/>
      <c r="F96" s="10" t="n"/>
      <c r="G96" s="11" t="n"/>
      <c r="H96" s="10" t="n"/>
      <c r="I96" s="10" t="n"/>
      <c r="J96" s="17">
        <f>IF(OR(G96="",I96="Hecho"),"",G96-TODAY())</f>
        <v/>
      </c>
      <c r="K96" s="10">
        <f>IF(OR(G96="",I96&lt;&gt;"Pendiente"),"",IF(G96&lt;TODAY(),"Vencida",IF(G96=TODAY(),"Hoy","")))</f>
        <v/>
      </c>
    </row>
    <row r="97">
      <c r="A97" s="11" t="n"/>
      <c r="B97" s="10" t="n"/>
      <c r="C97" s="10" t="n"/>
      <c r="D97" s="10" t="n"/>
      <c r="E97" s="10" t="n"/>
      <c r="F97" s="10" t="n"/>
      <c r="G97" s="11" t="n"/>
      <c r="H97" s="10" t="n"/>
      <c r="I97" s="10" t="n"/>
      <c r="J97" s="17">
        <f>IF(OR(G97="",I97="Hecho"),"",G97-TODAY())</f>
        <v/>
      </c>
      <c r="K97" s="10">
        <f>IF(OR(G97="",I97&lt;&gt;"Pendiente"),"",IF(G97&lt;TODAY(),"Vencida",IF(G97=TODAY(),"Hoy","")))</f>
        <v/>
      </c>
    </row>
    <row r="98">
      <c r="A98" s="11" t="n"/>
      <c r="B98" s="10" t="n"/>
      <c r="C98" s="10" t="n"/>
      <c r="D98" s="10" t="n"/>
      <c r="E98" s="10" t="n"/>
      <c r="F98" s="10" t="n"/>
      <c r="G98" s="11" t="n"/>
      <c r="H98" s="10" t="n"/>
      <c r="I98" s="10" t="n"/>
      <c r="J98" s="17">
        <f>IF(OR(G98="",I98="Hecho"),"",G98-TODAY())</f>
        <v/>
      </c>
      <c r="K98" s="10">
        <f>IF(OR(G98="",I98&lt;&gt;"Pendiente"),"",IF(G98&lt;TODAY(),"Vencida",IF(G98=TODAY(),"Hoy","")))</f>
        <v/>
      </c>
    </row>
    <row r="99">
      <c r="A99" s="11" t="n"/>
      <c r="B99" s="10" t="n"/>
      <c r="C99" s="10" t="n"/>
      <c r="D99" s="10" t="n"/>
      <c r="E99" s="10" t="n"/>
      <c r="F99" s="10" t="n"/>
      <c r="G99" s="11" t="n"/>
      <c r="H99" s="10" t="n"/>
      <c r="I99" s="10" t="n"/>
      <c r="J99" s="17">
        <f>IF(OR(G99="",I99="Hecho"),"",G99-TODAY())</f>
        <v/>
      </c>
      <c r="K99" s="10">
        <f>IF(OR(G99="",I99&lt;&gt;"Pendiente"),"",IF(G99&lt;TODAY(),"Vencida",IF(G99=TODAY(),"Hoy","")))</f>
        <v/>
      </c>
    </row>
    <row r="100">
      <c r="A100" s="11" t="n"/>
      <c r="B100" s="10" t="n"/>
      <c r="C100" s="10" t="n"/>
      <c r="D100" s="10" t="n"/>
      <c r="E100" s="10" t="n"/>
      <c r="F100" s="10" t="n"/>
      <c r="G100" s="11" t="n"/>
      <c r="H100" s="10" t="n"/>
      <c r="I100" s="10" t="n"/>
      <c r="J100" s="17">
        <f>IF(OR(G100="",I100="Hecho"),"",G100-TODAY())</f>
        <v/>
      </c>
      <c r="K100" s="10">
        <f>IF(OR(G100="",I100&lt;&gt;"Pendiente"),"",IF(G100&lt;TODAY(),"Vencida",IF(G100=TODAY(),"Hoy","")))</f>
        <v/>
      </c>
    </row>
    <row r="101">
      <c r="A101" s="11" t="n"/>
      <c r="B101" s="10" t="n"/>
      <c r="C101" s="10" t="n"/>
      <c r="D101" s="10" t="n"/>
      <c r="E101" s="10" t="n"/>
      <c r="F101" s="10" t="n"/>
      <c r="G101" s="11" t="n"/>
      <c r="H101" s="10" t="n"/>
      <c r="I101" s="10" t="n"/>
      <c r="J101" s="17">
        <f>IF(OR(G101="",I101="Hecho"),"",G101-TODAY())</f>
        <v/>
      </c>
      <c r="K101" s="10">
        <f>IF(OR(G101="",I101&lt;&gt;"Pendiente"),"",IF(G101&lt;TODAY(),"Vencida",IF(G101=TODAY(),"Hoy","")))</f>
        <v/>
      </c>
    </row>
    <row r="102">
      <c r="A102" s="11" t="n"/>
      <c r="B102" s="10" t="n"/>
      <c r="C102" s="10" t="n"/>
      <c r="D102" s="10" t="n"/>
      <c r="E102" s="10" t="n"/>
      <c r="F102" s="10" t="n"/>
      <c r="G102" s="11" t="n"/>
      <c r="H102" s="10" t="n"/>
      <c r="I102" s="10" t="n"/>
      <c r="J102" s="17">
        <f>IF(OR(G102="",I102="Hecho"),"",G102-TODAY())</f>
        <v/>
      </c>
      <c r="K102" s="10">
        <f>IF(OR(G102="",I102&lt;&gt;"Pendiente"),"",IF(G102&lt;TODAY(),"Vencida",IF(G102=TODAY(),"Hoy","")))</f>
        <v/>
      </c>
    </row>
    <row r="103">
      <c r="A103" s="11" t="n"/>
      <c r="B103" s="10" t="n"/>
      <c r="C103" s="10" t="n"/>
      <c r="D103" s="10" t="n"/>
      <c r="E103" s="10" t="n"/>
      <c r="F103" s="10" t="n"/>
      <c r="G103" s="11" t="n"/>
      <c r="H103" s="10" t="n"/>
      <c r="I103" s="10" t="n"/>
      <c r="J103" s="17">
        <f>IF(OR(G103="",I103="Hecho"),"",G103-TODAY())</f>
        <v/>
      </c>
      <c r="K103" s="10">
        <f>IF(OR(G103="",I103&lt;&gt;"Pendiente"),"",IF(G103&lt;TODAY(),"Vencida",IF(G103=TODAY(),"Hoy","")))</f>
        <v/>
      </c>
    </row>
    <row r="104">
      <c r="A104" s="11" t="n"/>
      <c r="B104" s="10" t="n"/>
      <c r="C104" s="10" t="n"/>
      <c r="D104" s="10" t="n"/>
      <c r="E104" s="10" t="n"/>
      <c r="F104" s="10" t="n"/>
      <c r="G104" s="11" t="n"/>
      <c r="H104" s="10" t="n"/>
      <c r="I104" s="10" t="n"/>
      <c r="J104" s="17">
        <f>IF(OR(G104="",I104="Hecho"),"",G104-TODAY())</f>
        <v/>
      </c>
      <c r="K104" s="10">
        <f>IF(OR(G104="",I104&lt;&gt;"Pendiente"),"",IF(G104&lt;TODAY(),"Vencida",IF(G104=TODAY(),"Hoy","")))</f>
        <v/>
      </c>
    </row>
    <row r="105">
      <c r="A105" s="11" t="n"/>
      <c r="B105" s="10" t="n"/>
      <c r="C105" s="10" t="n"/>
      <c r="D105" s="10" t="n"/>
      <c r="E105" s="10" t="n"/>
      <c r="F105" s="10" t="n"/>
      <c r="G105" s="11" t="n"/>
      <c r="H105" s="10" t="n"/>
      <c r="I105" s="10" t="n"/>
      <c r="J105" s="17">
        <f>IF(OR(G105="",I105="Hecho"),"",G105-TODAY())</f>
        <v/>
      </c>
      <c r="K105" s="10">
        <f>IF(OR(G105="",I105&lt;&gt;"Pendiente"),"",IF(G105&lt;TODAY(),"Vencida",IF(G105=TODAY(),"Hoy","")))</f>
        <v/>
      </c>
    </row>
    <row r="106">
      <c r="A106" s="11" t="n"/>
      <c r="B106" s="10" t="n"/>
      <c r="C106" s="10" t="n"/>
      <c r="D106" s="10" t="n"/>
      <c r="E106" s="10" t="n"/>
      <c r="F106" s="10" t="n"/>
      <c r="G106" s="11" t="n"/>
      <c r="H106" s="10" t="n"/>
      <c r="I106" s="10" t="n"/>
      <c r="J106" s="17">
        <f>IF(OR(G106="",I106="Hecho"),"",G106-TODAY())</f>
        <v/>
      </c>
      <c r="K106" s="10">
        <f>IF(OR(G106="",I106&lt;&gt;"Pendiente"),"",IF(G106&lt;TODAY(),"Vencida",IF(G106=TODAY(),"Hoy","")))</f>
        <v/>
      </c>
    </row>
    <row r="107">
      <c r="A107" s="11" t="n"/>
      <c r="B107" s="10" t="n"/>
      <c r="C107" s="10" t="n"/>
      <c r="D107" s="10" t="n"/>
      <c r="E107" s="10" t="n"/>
      <c r="F107" s="10" t="n"/>
      <c r="G107" s="11" t="n"/>
      <c r="H107" s="10" t="n"/>
      <c r="I107" s="10" t="n"/>
      <c r="J107" s="17">
        <f>IF(OR(G107="",I107="Hecho"),"",G107-TODAY())</f>
        <v/>
      </c>
      <c r="K107" s="10">
        <f>IF(OR(G107="",I107&lt;&gt;"Pendiente"),"",IF(G107&lt;TODAY(),"Vencida",IF(G107=TODAY(),"Hoy","")))</f>
        <v/>
      </c>
    </row>
    <row r="108">
      <c r="A108" s="11" t="n"/>
      <c r="B108" s="10" t="n"/>
      <c r="C108" s="10" t="n"/>
      <c r="D108" s="10" t="n"/>
      <c r="E108" s="10" t="n"/>
      <c r="F108" s="10" t="n"/>
      <c r="G108" s="11" t="n"/>
      <c r="H108" s="10" t="n"/>
      <c r="I108" s="10" t="n"/>
      <c r="J108" s="17">
        <f>IF(OR(G108="",I108="Hecho"),"",G108-TODAY())</f>
        <v/>
      </c>
      <c r="K108" s="10">
        <f>IF(OR(G108="",I108&lt;&gt;"Pendiente"),"",IF(G108&lt;TODAY(),"Vencida",IF(G108=TODAY(),"Hoy","")))</f>
        <v/>
      </c>
    </row>
    <row r="109">
      <c r="A109" s="11" t="n"/>
      <c r="B109" s="10" t="n"/>
      <c r="C109" s="10" t="n"/>
      <c r="D109" s="10" t="n"/>
      <c r="E109" s="10" t="n"/>
      <c r="F109" s="10" t="n"/>
      <c r="G109" s="11" t="n"/>
      <c r="H109" s="10" t="n"/>
      <c r="I109" s="10" t="n"/>
      <c r="J109" s="17">
        <f>IF(OR(G109="",I109="Hecho"),"",G109-TODAY())</f>
        <v/>
      </c>
      <c r="K109" s="10">
        <f>IF(OR(G109="",I109&lt;&gt;"Pendiente"),"",IF(G109&lt;TODAY(),"Vencida",IF(G109=TODAY(),"Hoy","")))</f>
        <v/>
      </c>
    </row>
    <row r="110">
      <c r="A110" s="11" t="n"/>
      <c r="B110" s="10" t="n"/>
      <c r="C110" s="10" t="n"/>
      <c r="D110" s="10" t="n"/>
      <c r="E110" s="10" t="n"/>
      <c r="F110" s="10" t="n"/>
      <c r="G110" s="11" t="n"/>
      <c r="H110" s="10" t="n"/>
      <c r="I110" s="10" t="n"/>
      <c r="J110" s="17">
        <f>IF(OR(G110="",I110="Hecho"),"",G110-TODAY())</f>
        <v/>
      </c>
      <c r="K110" s="10">
        <f>IF(OR(G110="",I110&lt;&gt;"Pendiente"),"",IF(G110&lt;TODAY(),"Vencida",IF(G110=TODAY(),"Hoy","")))</f>
        <v/>
      </c>
    </row>
    <row r="111">
      <c r="A111" s="11" t="n"/>
      <c r="B111" s="10" t="n"/>
      <c r="C111" s="10" t="n"/>
      <c r="D111" s="10" t="n"/>
      <c r="E111" s="10" t="n"/>
      <c r="F111" s="10" t="n"/>
      <c r="G111" s="11" t="n"/>
      <c r="H111" s="10" t="n"/>
      <c r="I111" s="10" t="n"/>
      <c r="J111" s="17">
        <f>IF(OR(G111="",I111="Hecho"),"",G111-TODAY())</f>
        <v/>
      </c>
      <c r="K111" s="10">
        <f>IF(OR(G111="",I111&lt;&gt;"Pendiente"),"",IF(G111&lt;TODAY(),"Vencida",IF(G111=TODAY(),"Hoy","")))</f>
        <v/>
      </c>
    </row>
    <row r="112">
      <c r="A112" s="11" t="n"/>
      <c r="B112" s="10" t="n"/>
      <c r="C112" s="10" t="n"/>
      <c r="D112" s="10" t="n"/>
      <c r="E112" s="10" t="n"/>
      <c r="F112" s="10" t="n"/>
      <c r="G112" s="11" t="n"/>
      <c r="H112" s="10" t="n"/>
      <c r="I112" s="10" t="n"/>
      <c r="J112" s="17">
        <f>IF(OR(G112="",I112="Hecho"),"",G112-TODAY())</f>
        <v/>
      </c>
      <c r="K112" s="10">
        <f>IF(OR(G112="",I112&lt;&gt;"Pendiente"),"",IF(G112&lt;TODAY(),"Vencida",IF(G112=TODAY(),"Hoy","")))</f>
        <v/>
      </c>
    </row>
    <row r="113">
      <c r="A113" s="11" t="n"/>
      <c r="B113" s="10" t="n"/>
      <c r="C113" s="10" t="n"/>
      <c r="D113" s="10" t="n"/>
      <c r="E113" s="10" t="n"/>
      <c r="F113" s="10" t="n"/>
      <c r="G113" s="11" t="n"/>
      <c r="H113" s="10" t="n"/>
      <c r="I113" s="10" t="n"/>
      <c r="J113" s="17">
        <f>IF(OR(G113="",I113="Hecho"),"",G113-TODAY())</f>
        <v/>
      </c>
      <c r="K113" s="10">
        <f>IF(OR(G113="",I113&lt;&gt;"Pendiente"),"",IF(G113&lt;TODAY(),"Vencida",IF(G113=TODAY(),"Hoy","")))</f>
        <v/>
      </c>
    </row>
    <row r="114">
      <c r="A114" s="11" t="n"/>
      <c r="B114" s="10" t="n"/>
      <c r="C114" s="10" t="n"/>
      <c r="D114" s="10" t="n"/>
      <c r="E114" s="10" t="n"/>
      <c r="F114" s="10" t="n"/>
      <c r="G114" s="11" t="n"/>
      <c r="H114" s="10" t="n"/>
      <c r="I114" s="10" t="n"/>
      <c r="J114" s="17">
        <f>IF(OR(G114="",I114="Hecho"),"",G114-TODAY())</f>
        <v/>
      </c>
      <c r="K114" s="10">
        <f>IF(OR(G114="",I114&lt;&gt;"Pendiente"),"",IF(G114&lt;TODAY(),"Vencida",IF(G114=TODAY(),"Hoy","")))</f>
        <v/>
      </c>
    </row>
    <row r="115">
      <c r="A115" s="11" t="n"/>
      <c r="B115" s="10" t="n"/>
      <c r="C115" s="10" t="n"/>
      <c r="D115" s="10" t="n"/>
      <c r="E115" s="10" t="n"/>
      <c r="F115" s="10" t="n"/>
      <c r="G115" s="11" t="n"/>
      <c r="H115" s="10" t="n"/>
      <c r="I115" s="10" t="n"/>
      <c r="J115" s="17">
        <f>IF(OR(G115="",I115="Hecho"),"",G115-TODAY())</f>
        <v/>
      </c>
      <c r="K115" s="10">
        <f>IF(OR(G115="",I115&lt;&gt;"Pendiente"),"",IF(G115&lt;TODAY(),"Vencida",IF(G115=TODAY(),"Hoy","")))</f>
        <v/>
      </c>
    </row>
    <row r="116">
      <c r="A116" s="11" t="n"/>
      <c r="B116" s="10" t="n"/>
      <c r="C116" s="10" t="n"/>
      <c r="D116" s="10" t="n"/>
      <c r="E116" s="10" t="n"/>
      <c r="F116" s="10" t="n"/>
      <c r="G116" s="11" t="n"/>
      <c r="H116" s="10" t="n"/>
      <c r="I116" s="10" t="n"/>
      <c r="J116" s="17">
        <f>IF(OR(G116="",I116="Hecho"),"",G116-TODAY())</f>
        <v/>
      </c>
      <c r="K116" s="10">
        <f>IF(OR(G116="",I116&lt;&gt;"Pendiente"),"",IF(G116&lt;TODAY(),"Vencida",IF(G116=TODAY(),"Hoy","")))</f>
        <v/>
      </c>
    </row>
    <row r="117">
      <c r="A117" s="11" t="n"/>
      <c r="B117" s="10" t="n"/>
      <c r="C117" s="10" t="n"/>
      <c r="D117" s="10" t="n"/>
      <c r="E117" s="10" t="n"/>
      <c r="F117" s="10" t="n"/>
      <c r="G117" s="11" t="n"/>
      <c r="H117" s="10" t="n"/>
      <c r="I117" s="10" t="n"/>
      <c r="J117" s="17">
        <f>IF(OR(G117="",I117="Hecho"),"",G117-TODAY())</f>
        <v/>
      </c>
      <c r="K117" s="10">
        <f>IF(OR(G117="",I117&lt;&gt;"Pendiente"),"",IF(G117&lt;TODAY(),"Vencida",IF(G117=TODAY(),"Hoy","")))</f>
        <v/>
      </c>
    </row>
    <row r="118">
      <c r="A118" s="11" t="n"/>
      <c r="B118" s="10" t="n"/>
      <c r="C118" s="10" t="n"/>
      <c r="D118" s="10" t="n"/>
      <c r="E118" s="10" t="n"/>
      <c r="F118" s="10" t="n"/>
      <c r="G118" s="11" t="n"/>
      <c r="H118" s="10" t="n"/>
      <c r="I118" s="10" t="n"/>
      <c r="J118" s="17">
        <f>IF(OR(G118="",I118="Hecho"),"",G118-TODAY())</f>
        <v/>
      </c>
      <c r="K118" s="10">
        <f>IF(OR(G118="",I118&lt;&gt;"Pendiente"),"",IF(G118&lt;TODAY(),"Vencida",IF(G118=TODAY(),"Hoy","")))</f>
        <v/>
      </c>
    </row>
    <row r="119">
      <c r="A119" s="11" t="n"/>
      <c r="B119" s="10" t="n"/>
      <c r="C119" s="10" t="n"/>
      <c r="D119" s="10" t="n"/>
      <c r="E119" s="10" t="n"/>
      <c r="F119" s="10" t="n"/>
      <c r="G119" s="11" t="n"/>
      <c r="H119" s="10" t="n"/>
      <c r="I119" s="10" t="n"/>
      <c r="J119" s="17">
        <f>IF(OR(G119="",I119="Hecho"),"",G119-TODAY())</f>
        <v/>
      </c>
      <c r="K119" s="10">
        <f>IF(OR(G119="",I119&lt;&gt;"Pendiente"),"",IF(G119&lt;TODAY(),"Vencida",IF(G119=TODAY(),"Hoy","")))</f>
        <v/>
      </c>
    </row>
    <row r="120">
      <c r="A120" s="11" t="n"/>
      <c r="B120" s="10" t="n"/>
      <c r="C120" s="10" t="n"/>
      <c r="D120" s="10" t="n"/>
      <c r="E120" s="10" t="n"/>
      <c r="F120" s="10" t="n"/>
      <c r="G120" s="11" t="n"/>
      <c r="H120" s="10" t="n"/>
      <c r="I120" s="10" t="n"/>
      <c r="J120" s="17">
        <f>IF(OR(G120="",I120="Hecho"),"",G120-TODAY())</f>
        <v/>
      </c>
      <c r="K120" s="10">
        <f>IF(OR(G120="",I120&lt;&gt;"Pendiente"),"",IF(G120&lt;TODAY(),"Vencida",IF(G120=TODAY(),"Hoy","")))</f>
        <v/>
      </c>
    </row>
    <row r="121">
      <c r="A121" s="11" t="n"/>
      <c r="B121" s="10" t="n"/>
      <c r="C121" s="10" t="n"/>
      <c r="D121" s="10" t="n"/>
      <c r="E121" s="10" t="n"/>
      <c r="F121" s="10" t="n"/>
      <c r="G121" s="11" t="n"/>
      <c r="H121" s="10" t="n"/>
      <c r="I121" s="10" t="n"/>
      <c r="J121" s="17">
        <f>IF(OR(G121="",I121="Hecho"),"",G121-TODAY())</f>
        <v/>
      </c>
      <c r="K121" s="10">
        <f>IF(OR(G121="",I121&lt;&gt;"Pendiente"),"",IF(G121&lt;TODAY(),"Vencida",IF(G121=TODAY(),"Hoy","")))</f>
        <v/>
      </c>
    </row>
    <row r="122">
      <c r="A122" s="11" t="n"/>
      <c r="B122" s="10" t="n"/>
      <c r="C122" s="10" t="n"/>
      <c r="D122" s="10" t="n"/>
      <c r="E122" s="10" t="n"/>
      <c r="F122" s="10" t="n"/>
      <c r="G122" s="11" t="n"/>
      <c r="H122" s="10" t="n"/>
      <c r="I122" s="10" t="n"/>
      <c r="J122" s="17">
        <f>IF(OR(G122="",I122="Hecho"),"",G122-TODAY())</f>
        <v/>
      </c>
      <c r="K122" s="10">
        <f>IF(OR(G122="",I122&lt;&gt;"Pendiente"),"",IF(G122&lt;TODAY(),"Vencida",IF(G122=TODAY(),"Hoy","")))</f>
        <v/>
      </c>
    </row>
    <row r="123">
      <c r="A123" s="11" t="n"/>
      <c r="B123" s="10" t="n"/>
      <c r="C123" s="10" t="n"/>
      <c r="D123" s="10" t="n"/>
      <c r="E123" s="10" t="n"/>
      <c r="F123" s="10" t="n"/>
      <c r="G123" s="11" t="n"/>
      <c r="H123" s="10" t="n"/>
      <c r="I123" s="10" t="n"/>
      <c r="J123" s="17">
        <f>IF(OR(G123="",I123="Hecho"),"",G123-TODAY())</f>
        <v/>
      </c>
      <c r="K123" s="10">
        <f>IF(OR(G123="",I123&lt;&gt;"Pendiente"),"",IF(G123&lt;TODAY(),"Vencida",IF(G123=TODAY(),"Hoy","")))</f>
        <v/>
      </c>
    </row>
    <row r="124">
      <c r="A124" s="11" t="n"/>
      <c r="B124" s="10" t="n"/>
      <c r="C124" s="10" t="n"/>
      <c r="D124" s="10" t="n"/>
      <c r="E124" s="10" t="n"/>
      <c r="F124" s="10" t="n"/>
      <c r="G124" s="11" t="n"/>
      <c r="H124" s="10" t="n"/>
      <c r="I124" s="10" t="n"/>
      <c r="J124" s="17">
        <f>IF(OR(G124="",I124="Hecho"),"",G124-TODAY())</f>
        <v/>
      </c>
      <c r="K124" s="10">
        <f>IF(OR(G124="",I124&lt;&gt;"Pendiente"),"",IF(G124&lt;TODAY(),"Vencida",IF(G124=TODAY(),"Hoy","")))</f>
        <v/>
      </c>
    </row>
    <row r="125">
      <c r="A125" s="11" t="n"/>
      <c r="B125" s="10" t="n"/>
      <c r="C125" s="10" t="n"/>
      <c r="D125" s="10" t="n"/>
      <c r="E125" s="10" t="n"/>
      <c r="F125" s="10" t="n"/>
      <c r="G125" s="11" t="n"/>
      <c r="H125" s="10" t="n"/>
      <c r="I125" s="10" t="n"/>
      <c r="J125" s="17">
        <f>IF(OR(G125="",I125="Hecho"),"",G125-TODAY())</f>
        <v/>
      </c>
      <c r="K125" s="10">
        <f>IF(OR(G125="",I125&lt;&gt;"Pendiente"),"",IF(G125&lt;TODAY(),"Vencida",IF(G125=TODAY(),"Hoy","")))</f>
        <v/>
      </c>
    </row>
    <row r="126">
      <c r="A126" s="11" t="n"/>
      <c r="B126" s="10" t="n"/>
      <c r="C126" s="10" t="n"/>
      <c r="D126" s="10" t="n"/>
      <c r="E126" s="10" t="n"/>
      <c r="F126" s="10" t="n"/>
      <c r="G126" s="11" t="n"/>
      <c r="H126" s="10" t="n"/>
      <c r="I126" s="10" t="n"/>
      <c r="J126" s="17">
        <f>IF(OR(G126="",I126="Hecho"),"",G126-TODAY())</f>
        <v/>
      </c>
      <c r="K126" s="10">
        <f>IF(OR(G126="",I126&lt;&gt;"Pendiente"),"",IF(G126&lt;TODAY(),"Vencida",IF(G126=TODAY(),"Hoy","")))</f>
        <v/>
      </c>
    </row>
    <row r="127">
      <c r="A127" s="11" t="n"/>
      <c r="B127" s="10" t="n"/>
      <c r="C127" s="10" t="n"/>
      <c r="D127" s="10" t="n"/>
      <c r="E127" s="10" t="n"/>
      <c r="F127" s="10" t="n"/>
      <c r="G127" s="11" t="n"/>
      <c r="H127" s="10" t="n"/>
      <c r="I127" s="10" t="n"/>
      <c r="J127" s="17">
        <f>IF(OR(G127="",I127="Hecho"),"",G127-TODAY())</f>
        <v/>
      </c>
      <c r="K127" s="10">
        <f>IF(OR(G127="",I127&lt;&gt;"Pendiente"),"",IF(G127&lt;TODAY(),"Vencida",IF(G127=TODAY(),"Hoy","")))</f>
        <v/>
      </c>
    </row>
    <row r="128">
      <c r="A128" s="11" t="n"/>
      <c r="B128" s="10" t="n"/>
      <c r="C128" s="10" t="n"/>
      <c r="D128" s="10" t="n"/>
      <c r="E128" s="10" t="n"/>
      <c r="F128" s="10" t="n"/>
      <c r="G128" s="11" t="n"/>
      <c r="H128" s="10" t="n"/>
      <c r="I128" s="10" t="n"/>
      <c r="J128" s="17">
        <f>IF(OR(G128="",I128="Hecho"),"",G128-TODAY())</f>
        <v/>
      </c>
      <c r="K128" s="10">
        <f>IF(OR(G128="",I128&lt;&gt;"Pendiente"),"",IF(G128&lt;TODAY(),"Vencida",IF(G128=TODAY(),"Hoy","")))</f>
        <v/>
      </c>
    </row>
    <row r="129">
      <c r="A129" s="11" t="n"/>
      <c r="B129" s="10" t="n"/>
      <c r="C129" s="10" t="n"/>
      <c r="D129" s="10" t="n"/>
      <c r="E129" s="10" t="n"/>
      <c r="F129" s="10" t="n"/>
      <c r="G129" s="11" t="n"/>
      <c r="H129" s="10" t="n"/>
      <c r="I129" s="10" t="n"/>
      <c r="J129" s="17">
        <f>IF(OR(G129="",I129="Hecho"),"",G129-TODAY())</f>
        <v/>
      </c>
      <c r="K129" s="10">
        <f>IF(OR(G129="",I129&lt;&gt;"Pendiente"),"",IF(G129&lt;TODAY(),"Vencida",IF(G129=TODAY(),"Hoy","")))</f>
        <v/>
      </c>
    </row>
    <row r="130">
      <c r="A130" s="11" t="n"/>
      <c r="B130" s="10" t="n"/>
      <c r="C130" s="10" t="n"/>
      <c r="D130" s="10" t="n"/>
      <c r="E130" s="10" t="n"/>
      <c r="F130" s="10" t="n"/>
      <c r="G130" s="11" t="n"/>
      <c r="H130" s="10" t="n"/>
      <c r="I130" s="10" t="n"/>
      <c r="J130" s="17">
        <f>IF(OR(G130="",I130="Hecho"),"",G130-TODAY())</f>
        <v/>
      </c>
      <c r="K130" s="10">
        <f>IF(OR(G130="",I130&lt;&gt;"Pendiente"),"",IF(G130&lt;TODAY(),"Vencida",IF(G130=TODAY(),"Hoy","")))</f>
        <v/>
      </c>
    </row>
    <row r="131">
      <c r="A131" s="11" t="n"/>
      <c r="B131" s="10" t="n"/>
      <c r="C131" s="10" t="n"/>
      <c r="D131" s="10" t="n"/>
      <c r="E131" s="10" t="n"/>
      <c r="F131" s="10" t="n"/>
      <c r="G131" s="11" t="n"/>
      <c r="H131" s="10" t="n"/>
      <c r="I131" s="10" t="n"/>
      <c r="J131" s="17">
        <f>IF(OR(G131="",I131="Hecho"),"",G131-TODAY())</f>
        <v/>
      </c>
      <c r="K131" s="10">
        <f>IF(OR(G131="",I131&lt;&gt;"Pendiente"),"",IF(G131&lt;TODAY(),"Vencida",IF(G131=TODAY(),"Hoy","")))</f>
        <v/>
      </c>
    </row>
    <row r="132">
      <c r="A132" s="11" t="n"/>
      <c r="B132" s="10" t="n"/>
      <c r="C132" s="10" t="n"/>
      <c r="D132" s="10" t="n"/>
      <c r="E132" s="10" t="n"/>
      <c r="F132" s="10" t="n"/>
      <c r="G132" s="11" t="n"/>
      <c r="H132" s="10" t="n"/>
      <c r="I132" s="10" t="n"/>
      <c r="J132" s="17">
        <f>IF(OR(G132="",I132="Hecho"),"",G132-TODAY())</f>
        <v/>
      </c>
      <c r="K132" s="10">
        <f>IF(OR(G132="",I132&lt;&gt;"Pendiente"),"",IF(G132&lt;TODAY(),"Vencida",IF(G132=TODAY(),"Hoy","")))</f>
        <v/>
      </c>
    </row>
    <row r="133">
      <c r="A133" s="11" t="n"/>
      <c r="B133" s="10" t="n"/>
      <c r="C133" s="10" t="n"/>
      <c r="D133" s="10" t="n"/>
      <c r="E133" s="10" t="n"/>
      <c r="F133" s="10" t="n"/>
      <c r="G133" s="11" t="n"/>
      <c r="H133" s="10" t="n"/>
      <c r="I133" s="10" t="n"/>
      <c r="J133" s="17">
        <f>IF(OR(G133="",I133="Hecho"),"",G133-TODAY())</f>
        <v/>
      </c>
      <c r="K133" s="10">
        <f>IF(OR(G133="",I133&lt;&gt;"Pendiente"),"",IF(G133&lt;TODAY(),"Vencida",IF(G133=TODAY(),"Hoy","")))</f>
        <v/>
      </c>
    </row>
    <row r="134">
      <c r="A134" s="11" t="n"/>
      <c r="B134" s="10" t="n"/>
      <c r="C134" s="10" t="n"/>
      <c r="D134" s="10" t="n"/>
      <c r="E134" s="10" t="n"/>
      <c r="F134" s="10" t="n"/>
      <c r="G134" s="11" t="n"/>
      <c r="H134" s="10" t="n"/>
      <c r="I134" s="10" t="n"/>
      <c r="J134" s="17">
        <f>IF(OR(G134="",I134="Hecho"),"",G134-TODAY())</f>
        <v/>
      </c>
      <c r="K134" s="10">
        <f>IF(OR(G134="",I134&lt;&gt;"Pendiente"),"",IF(G134&lt;TODAY(),"Vencida",IF(G134=TODAY(),"Hoy","")))</f>
        <v/>
      </c>
    </row>
    <row r="135">
      <c r="A135" s="11" t="n"/>
      <c r="B135" s="10" t="n"/>
      <c r="C135" s="10" t="n"/>
      <c r="D135" s="10" t="n"/>
      <c r="E135" s="10" t="n"/>
      <c r="F135" s="10" t="n"/>
      <c r="G135" s="11" t="n"/>
      <c r="H135" s="10" t="n"/>
      <c r="I135" s="10" t="n"/>
      <c r="J135" s="17">
        <f>IF(OR(G135="",I135="Hecho"),"",G135-TODAY())</f>
        <v/>
      </c>
      <c r="K135" s="10">
        <f>IF(OR(G135="",I135&lt;&gt;"Pendiente"),"",IF(G135&lt;TODAY(),"Vencida",IF(G135=TODAY(),"Hoy","")))</f>
        <v/>
      </c>
    </row>
    <row r="136">
      <c r="A136" s="11" t="n"/>
      <c r="B136" s="10" t="n"/>
      <c r="C136" s="10" t="n"/>
      <c r="D136" s="10" t="n"/>
      <c r="E136" s="10" t="n"/>
      <c r="F136" s="10" t="n"/>
      <c r="G136" s="11" t="n"/>
      <c r="H136" s="10" t="n"/>
      <c r="I136" s="10" t="n"/>
      <c r="J136" s="17">
        <f>IF(OR(G136="",I136="Hecho"),"",G136-TODAY())</f>
        <v/>
      </c>
      <c r="K136" s="10">
        <f>IF(OR(G136="",I136&lt;&gt;"Pendiente"),"",IF(G136&lt;TODAY(),"Vencida",IF(G136=TODAY(),"Hoy","")))</f>
        <v/>
      </c>
    </row>
    <row r="137">
      <c r="A137" s="11" t="n"/>
      <c r="B137" s="10" t="n"/>
      <c r="C137" s="10" t="n"/>
      <c r="D137" s="10" t="n"/>
      <c r="E137" s="10" t="n"/>
      <c r="F137" s="10" t="n"/>
      <c r="G137" s="11" t="n"/>
      <c r="H137" s="10" t="n"/>
      <c r="I137" s="10" t="n"/>
      <c r="J137" s="17">
        <f>IF(OR(G137="",I137="Hecho"),"",G137-TODAY())</f>
        <v/>
      </c>
      <c r="K137" s="10">
        <f>IF(OR(G137="",I137&lt;&gt;"Pendiente"),"",IF(G137&lt;TODAY(),"Vencida",IF(G137=TODAY(),"Hoy","")))</f>
        <v/>
      </c>
    </row>
    <row r="138">
      <c r="A138" s="11" t="n"/>
      <c r="B138" s="10" t="n"/>
      <c r="C138" s="10" t="n"/>
      <c r="D138" s="10" t="n"/>
      <c r="E138" s="10" t="n"/>
      <c r="F138" s="10" t="n"/>
      <c r="G138" s="11" t="n"/>
      <c r="H138" s="10" t="n"/>
      <c r="I138" s="10" t="n"/>
      <c r="J138" s="17">
        <f>IF(OR(G138="",I138="Hecho"),"",G138-TODAY())</f>
        <v/>
      </c>
      <c r="K138" s="10">
        <f>IF(OR(G138="",I138&lt;&gt;"Pendiente"),"",IF(G138&lt;TODAY(),"Vencida",IF(G138=TODAY(),"Hoy","")))</f>
        <v/>
      </c>
    </row>
    <row r="139">
      <c r="A139" s="11" t="n"/>
      <c r="B139" s="10" t="n"/>
      <c r="C139" s="10" t="n"/>
      <c r="D139" s="10" t="n"/>
      <c r="E139" s="10" t="n"/>
      <c r="F139" s="10" t="n"/>
      <c r="G139" s="11" t="n"/>
      <c r="H139" s="10" t="n"/>
      <c r="I139" s="10" t="n"/>
      <c r="J139" s="17">
        <f>IF(OR(G139="",I139="Hecho"),"",G139-TODAY())</f>
        <v/>
      </c>
      <c r="K139" s="10">
        <f>IF(OR(G139="",I139&lt;&gt;"Pendiente"),"",IF(G139&lt;TODAY(),"Vencida",IF(G139=TODAY(),"Hoy","")))</f>
        <v/>
      </c>
    </row>
    <row r="140">
      <c r="A140" s="11" t="n"/>
      <c r="B140" s="10" t="n"/>
      <c r="C140" s="10" t="n"/>
      <c r="D140" s="10" t="n"/>
      <c r="E140" s="10" t="n"/>
      <c r="F140" s="10" t="n"/>
      <c r="G140" s="11" t="n"/>
      <c r="H140" s="10" t="n"/>
      <c r="I140" s="10" t="n"/>
      <c r="J140" s="17">
        <f>IF(OR(G140="",I140="Hecho"),"",G140-TODAY())</f>
        <v/>
      </c>
      <c r="K140" s="10">
        <f>IF(OR(G140="",I140&lt;&gt;"Pendiente"),"",IF(G140&lt;TODAY(),"Vencida",IF(G140=TODAY(),"Hoy","")))</f>
        <v/>
      </c>
    </row>
    <row r="141">
      <c r="A141" s="11" t="n"/>
      <c r="B141" s="10" t="n"/>
      <c r="C141" s="10" t="n"/>
      <c r="D141" s="10" t="n"/>
      <c r="E141" s="10" t="n"/>
      <c r="F141" s="10" t="n"/>
      <c r="G141" s="11" t="n"/>
      <c r="H141" s="10" t="n"/>
      <c r="I141" s="10" t="n"/>
      <c r="J141" s="17">
        <f>IF(OR(G141="",I141="Hecho"),"",G141-TODAY())</f>
        <v/>
      </c>
      <c r="K141" s="10">
        <f>IF(OR(G141="",I141&lt;&gt;"Pendiente"),"",IF(G141&lt;TODAY(),"Vencida",IF(G141=TODAY(),"Hoy","")))</f>
        <v/>
      </c>
    </row>
    <row r="142">
      <c r="A142" s="11" t="n"/>
      <c r="B142" s="10" t="n"/>
      <c r="C142" s="10" t="n"/>
      <c r="D142" s="10" t="n"/>
      <c r="E142" s="10" t="n"/>
      <c r="F142" s="10" t="n"/>
      <c r="G142" s="11" t="n"/>
      <c r="H142" s="10" t="n"/>
      <c r="I142" s="10" t="n"/>
      <c r="J142" s="17">
        <f>IF(OR(G142="",I142="Hecho"),"",G142-TODAY())</f>
        <v/>
      </c>
      <c r="K142" s="10">
        <f>IF(OR(G142="",I142&lt;&gt;"Pendiente"),"",IF(G142&lt;TODAY(),"Vencida",IF(G142=TODAY(),"Hoy","")))</f>
        <v/>
      </c>
    </row>
    <row r="143">
      <c r="A143" s="11" t="n"/>
      <c r="B143" s="10" t="n"/>
      <c r="C143" s="10" t="n"/>
      <c r="D143" s="10" t="n"/>
      <c r="E143" s="10" t="n"/>
      <c r="F143" s="10" t="n"/>
      <c r="G143" s="11" t="n"/>
      <c r="H143" s="10" t="n"/>
      <c r="I143" s="10" t="n"/>
      <c r="J143" s="17">
        <f>IF(OR(G143="",I143="Hecho"),"",G143-TODAY())</f>
        <v/>
      </c>
      <c r="K143" s="10">
        <f>IF(OR(G143="",I143&lt;&gt;"Pendiente"),"",IF(G143&lt;TODAY(),"Vencida",IF(G143=TODAY(),"Hoy","")))</f>
        <v/>
      </c>
    </row>
    <row r="144">
      <c r="A144" s="11" t="n"/>
      <c r="B144" s="10" t="n"/>
      <c r="C144" s="10" t="n"/>
      <c r="D144" s="10" t="n"/>
      <c r="E144" s="10" t="n"/>
      <c r="F144" s="10" t="n"/>
      <c r="G144" s="11" t="n"/>
      <c r="H144" s="10" t="n"/>
      <c r="I144" s="10" t="n"/>
      <c r="J144" s="17">
        <f>IF(OR(G144="",I144="Hecho"),"",G144-TODAY())</f>
        <v/>
      </c>
      <c r="K144" s="10">
        <f>IF(OR(G144="",I144&lt;&gt;"Pendiente"),"",IF(G144&lt;TODAY(),"Vencida",IF(G144=TODAY(),"Hoy","")))</f>
        <v/>
      </c>
    </row>
    <row r="145">
      <c r="A145" s="11" t="n"/>
      <c r="B145" s="10" t="n"/>
      <c r="C145" s="10" t="n"/>
      <c r="D145" s="10" t="n"/>
      <c r="E145" s="10" t="n"/>
      <c r="F145" s="10" t="n"/>
      <c r="G145" s="11" t="n"/>
      <c r="H145" s="10" t="n"/>
      <c r="I145" s="10" t="n"/>
      <c r="J145" s="17">
        <f>IF(OR(G145="",I145="Hecho"),"",G145-TODAY())</f>
        <v/>
      </c>
      <c r="K145" s="10">
        <f>IF(OR(G145="",I145&lt;&gt;"Pendiente"),"",IF(G145&lt;TODAY(),"Vencida",IF(G145=TODAY(),"Hoy","")))</f>
        <v/>
      </c>
    </row>
    <row r="146">
      <c r="A146" s="11" t="n"/>
      <c r="B146" s="10" t="n"/>
      <c r="C146" s="10" t="n"/>
      <c r="D146" s="10" t="n"/>
      <c r="E146" s="10" t="n"/>
      <c r="F146" s="10" t="n"/>
      <c r="G146" s="11" t="n"/>
      <c r="H146" s="10" t="n"/>
      <c r="I146" s="10" t="n"/>
      <c r="J146" s="17">
        <f>IF(OR(G146="",I146="Hecho"),"",G146-TODAY())</f>
        <v/>
      </c>
      <c r="K146" s="10">
        <f>IF(OR(G146="",I146&lt;&gt;"Pendiente"),"",IF(G146&lt;TODAY(),"Vencida",IF(G146=TODAY(),"Hoy","")))</f>
        <v/>
      </c>
    </row>
    <row r="147">
      <c r="A147" s="11" t="n"/>
      <c r="B147" s="10" t="n"/>
      <c r="C147" s="10" t="n"/>
      <c r="D147" s="10" t="n"/>
      <c r="E147" s="10" t="n"/>
      <c r="F147" s="10" t="n"/>
      <c r="G147" s="11" t="n"/>
      <c r="H147" s="10" t="n"/>
      <c r="I147" s="10" t="n"/>
      <c r="J147" s="17">
        <f>IF(OR(G147="",I147="Hecho"),"",G147-TODAY())</f>
        <v/>
      </c>
      <c r="K147" s="10">
        <f>IF(OR(G147="",I147&lt;&gt;"Pendiente"),"",IF(G147&lt;TODAY(),"Vencida",IF(G147=TODAY(),"Hoy","")))</f>
        <v/>
      </c>
    </row>
    <row r="148">
      <c r="A148" s="11" t="n"/>
      <c r="B148" s="10" t="n"/>
      <c r="C148" s="10" t="n"/>
      <c r="D148" s="10" t="n"/>
      <c r="E148" s="10" t="n"/>
      <c r="F148" s="10" t="n"/>
      <c r="G148" s="11" t="n"/>
      <c r="H148" s="10" t="n"/>
      <c r="I148" s="10" t="n"/>
      <c r="J148" s="17">
        <f>IF(OR(G148="",I148="Hecho"),"",G148-TODAY())</f>
        <v/>
      </c>
      <c r="K148" s="10">
        <f>IF(OR(G148="",I148&lt;&gt;"Pendiente"),"",IF(G148&lt;TODAY(),"Vencida",IF(G148=TODAY(),"Hoy","")))</f>
        <v/>
      </c>
    </row>
    <row r="149">
      <c r="A149" s="11" t="n"/>
      <c r="B149" s="10" t="n"/>
      <c r="C149" s="10" t="n"/>
      <c r="D149" s="10" t="n"/>
      <c r="E149" s="10" t="n"/>
      <c r="F149" s="10" t="n"/>
      <c r="G149" s="11" t="n"/>
      <c r="H149" s="10" t="n"/>
      <c r="I149" s="10" t="n"/>
      <c r="J149" s="17">
        <f>IF(OR(G149="",I149="Hecho"),"",G149-TODAY())</f>
        <v/>
      </c>
      <c r="K149" s="10">
        <f>IF(OR(G149="",I149&lt;&gt;"Pendiente"),"",IF(G149&lt;TODAY(),"Vencida",IF(G149=TODAY(),"Hoy","")))</f>
        <v/>
      </c>
    </row>
    <row r="150">
      <c r="A150" s="11" t="n"/>
      <c r="B150" s="10" t="n"/>
      <c r="C150" s="10" t="n"/>
      <c r="D150" s="10" t="n"/>
      <c r="E150" s="10" t="n"/>
      <c r="F150" s="10" t="n"/>
      <c r="G150" s="11" t="n"/>
      <c r="H150" s="10" t="n"/>
      <c r="I150" s="10" t="n"/>
      <c r="J150" s="17">
        <f>IF(OR(G150="",I150="Hecho"),"",G150-TODAY())</f>
        <v/>
      </c>
      <c r="K150" s="10">
        <f>IF(OR(G150="",I150&lt;&gt;"Pendiente"),"",IF(G150&lt;TODAY(),"Vencida",IF(G150=TODAY(),"Hoy","")))</f>
        <v/>
      </c>
    </row>
    <row r="151">
      <c r="A151" s="11" t="n"/>
      <c r="B151" s="10" t="n"/>
      <c r="C151" s="10" t="n"/>
      <c r="D151" s="10" t="n"/>
      <c r="E151" s="10" t="n"/>
      <c r="F151" s="10" t="n"/>
      <c r="G151" s="11" t="n"/>
      <c r="H151" s="10" t="n"/>
      <c r="I151" s="10" t="n"/>
      <c r="J151" s="17">
        <f>IF(OR(G151="",I151="Hecho"),"",G151-TODAY())</f>
        <v/>
      </c>
      <c r="K151" s="10">
        <f>IF(OR(G151="",I151&lt;&gt;"Pendiente"),"",IF(G151&lt;TODAY(),"Vencida",IF(G151=TODAY(),"Hoy","")))</f>
        <v/>
      </c>
    </row>
    <row r="152">
      <c r="A152" s="11" t="n"/>
      <c r="B152" s="10" t="n"/>
      <c r="C152" s="10" t="n"/>
      <c r="D152" s="10" t="n"/>
      <c r="E152" s="10" t="n"/>
      <c r="F152" s="10" t="n"/>
      <c r="G152" s="11" t="n"/>
      <c r="H152" s="10" t="n"/>
      <c r="I152" s="10" t="n"/>
      <c r="J152" s="17">
        <f>IF(OR(G152="",I152="Hecho"),"",G152-TODAY())</f>
        <v/>
      </c>
      <c r="K152" s="10">
        <f>IF(OR(G152="",I152&lt;&gt;"Pendiente"),"",IF(G152&lt;TODAY(),"Vencida",IF(G152=TODAY(),"Hoy","")))</f>
        <v/>
      </c>
    </row>
    <row r="153">
      <c r="A153" s="11" t="n"/>
      <c r="B153" s="10" t="n"/>
      <c r="C153" s="10" t="n"/>
      <c r="D153" s="10" t="n"/>
      <c r="E153" s="10" t="n"/>
      <c r="F153" s="10" t="n"/>
      <c r="G153" s="11" t="n"/>
      <c r="H153" s="10" t="n"/>
      <c r="I153" s="10" t="n"/>
      <c r="J153" s="17">
        <f>IF(OR(G153="",I153="Hecho"),"",G153-TODAY())</f>
        <v/>
      </c>
      <c r="K153" s="10">
        <f>IF(OR(G153="",I153&lt;&gt;"Pendiente"),"",IF(G153&lt;TODAY(),"Vencida",IF(G153=TODAY(),"Hoy","")))</f>
        <v/>
      </c>
    </row>
    <row r="154">
      <c r="A154" s="11" t="n"/>
      <c r="B154" s="10" t="n"/>
      <c r="C154" s="10" t="n"/>
      <c r="D154" s="10" t="n"/>
      <c r="E154" s="10" t="n"/>
      <c r="F154" s="10" t="n"/>
      <c r="G154" s="11" t="n"/>
      <c r="H154" s="10" t="n"/>
      <c r="I154" s="10" t="n"/>
      <c r="J154" s="17">
        <f>IF(OR(G154="",I154="Hecho"),"",G154-TODAY())</f>
        <v/>
      </c>
      <c r="K154" s="10">
        <f>IF(OR(G154="",I154&lt;&gt;"Pendiente"),"",IF(G154&lt;TODAY(),"Vencida",IF(G154=TODAY(),"Hoy","")))</f>
        <v/>
      </c>
    </row>
    <row r="155">
      <c r="A155" s="11" t="n"/>
      <c r="B155" s="10" t="n"/>
      <c r="C155" s="10" t="n"/>
      <c r="D155" s="10" t="n"/>
      <c r="E155" s="10" t="n"/>
      <c r="F155" s="10" t="n"/>
      <c r="G155" s="11" t="n"/>
      <c r="H155" s="10" t="n"/>
      <c r="I155" s="10" t="n"/>
      <c r="J155" s="17">
        <f>IF(OR(G155="",I155="Hecho"),"",G155-TODAY())</f>
        <v/>
      </c>
      <c r="K155" s="10">
        <f>IF(OR(G155="",I155&lt;&gt;"Pendiente"),"",IF(G155&lt;TODAY(),"Vencida",IF(G155=TODAY(),"Hoy","")))</f>
        <v/>
      </c>
    </row>
    <row r="156">
      <c r="A156" s="11" t="n"/>
      <c r="B156" s="10" t="n"/>
      <c r="C156" s="10" t="n"/>
      <c r="D156" s="10" t="n"/>
      <c r="E156" s="10" t="n"/>
      <c r="F156" s="10" t="n"/>
      <c r="G156" s="11" t="n"/>
      <c r="H156" s="10" t="n"/>
      <c r="I156" s="10" t="n"/>
      <c r="J156" s="17">
        <f>IF(OR(G156="",I156="Hecho"),"",G156-TODAY())</f>
        <v/>
      </c>
      <c r="K156" s="10">
        <f>IF(OR(G156="",I156&lt;&gt;"Pendiente"),"",IF(G156&lt;TODAY(),"Vencida",IF(G156=TODAY(),"Hoy","")))</f>
        <v/>
      </c>
    </row>
    <row r="157">
      <c r="A157" s="11" t="n"/>
      <c r="B157" s="10" t="n"/>
      <c r="C157" s="10" t="n"/>
      <c r="D157" s="10" t="n"/>
      <c r="E157" s="10" t="n"/>
      <c r="F157" s="10" t="n"/>
      <c r="G157" s="11" t="n"/>
      <c r="H157" s="10" t="n"/>
      <c r="I157" s="10" t="n"/>
      <c r="J157" s="17">
        <f>IF(OR(G157="",I157="Hecho"),"",G157-TODAY())</f>
        <v/>
      </c>
      <c r="K157" s="10">
        <f>IF(OR(G157="",I157&lt;&gt;"Pendiente"),"",IF(G157&lt;TODAY(),"Vencida",IF(G157=TODAY(),"Hoy","")))</f>
        <v/>
      </c>
    </row>
    <row r="158">
      <c r="A158" s="11" t="n"/>
      <c r="B158" s="10" t="n"/>
      <c r="C158" s="10" t="n"/>
      <c r="D158" s="10" t="n"/>
      <c r="E158" s="10" t="n"/>
      <c r="F158" s="10" t="n"/>
      <c r="G158" s="11" t="n"/>
      <c r="H158" s="10" t="n"/>
      <c r="I158" s="10" t="n"/>
      <c r="J158" s="17">
        <f>IF(OR(G158="",I158="Hecho"),"",G158-TODAY())</f>
        <v/>
      </c>
      <c r="K158" s="10">
        <f>IF(OR(G158="",I158&lt;&gt;"Pendiente"),"",IF(G158&lt;TODAY(),"Vencida",IF(G158=TODAY(),"Hoy","")))</f>
        <v/>
      </c>
    </row>
    <row r="159">
      <c r="A159" s="11" t="n"/>
      <c r="B159" s="10" t="n"/>
      <c r="C159" s="10" t="n"/>
      <c r="D159" s="10" t="n"/>
      <c r="E159" s="10" t="n"/>
      <c r="F159" s="10" t="n"/>
      <c r="G159" s="11" t="n"/>
      <c r="H159" s="10" t="n"/>
      <c r="I159" s="10" t="n"/>
      <c r="J159" s="17">
        <f>IF(OR(G159="",I159="Hecho"),"",G159-TODAY())</f>
        <v/>
      </c>
      <c r="K159" s="10">
        <f>IF(OR(G159="",I159&lt;&gt;"Pendiente"),"",IF(G159&lt;TODAY(),"Vencida",IF(G159=TODAY(),"Hoy","")))</f>
        <v/>
      </c>
    </row>
    <row r="160">
      <c r="A160" s="11" t="n"/>
      <c r="B160" s="10" t="n"/>
      <c r="C160" s="10" t="n"/>
      <c r="D160" s="10" t="n"/>
      <c r="E160" s="10" t="n"/>
      <c r="F160" s="10" t="n"/>
      <c r="G160" s="11" t="n"/>
      <c r="H160" s="10" t="n"/>
      <c r="I160" s="10" t="n"/>
      <c r="J160" s="17">
        <f>IF(OR(G160="",I160="Hecho"),"",G160-TODAY())</f>
        <v/>
      </c>
      <c r="K160" s="10">
        <f>IF(OR(G160="",I160&lt;&gt;"Pendiente"),"",IF(G160&lt;TODAY(),"Vencida",IF(G160=TODAY(),"Hoy","")))</f>
        <v/>
      </c>
    </row>
    <row r="161">
      <c r="A161" s="11" t="n"/>
      <c r="B161" s="10" t="n"/>
      <c r="C161" s="10" t="n"/>
      <c r="D161" s="10" t="n"/>
      <c r="E161" s="10" t="n"/>
      <c r="F161" s="10" t="n"/>
      <c r="G161" s="11" t="n"/>
      <c r="H161" s="10" t="n"/>
      <c r="I161" s="10" t="n"/>
      <c r="J161" s="17">
        <f>IF(OR(G161="",I161="Hecho"),"",G161-TODAY())</f>
        <v/>
      </c>
      <c r="K161" s="10">
        <f>IF(OR(G161="",I161&lt;&gt;"Pendiente"),"",IF(G161&lt;TODAY(),"Vencida",IF(G161=TODAY(),"Hoy","")))</f>
        <v/>
      </c>
    </row>
    <row r="162">
      <c r="A162" s="11" t="n"/>
      <c r="B162" s="10" t="n"/>
      <c r="C162" s="10" t="n"/>
      <c r="D162" s="10" t="n"/>
      <c r="E162" s="10" t="n"/>
      <c r="F162" s="10" t="n"/>
      <c r="G162" s="11" t="n"/>
      <c r="H162" s="10" t="n"/>
      <c r="I162" s="10" t="n"/>
      <c r="J162" s="17">
        <f>IF(OR(G162="",I162="Hecho"),"",G162-TODAY())</f>
        <v/>
      </c>
      <c r="K162" s="10">
        <f>IF(OR(G162="",I162&lt;&gt;"Pendiente"),"",IF(G162&lt;TODAY(),"Vencida",IF(G162=TODAY(),"Hoy","")))</f>
        <v/>
      </c>
    </row>
    <row r="163">
      <c r="A163" s="11" t="n"/>
      <c r="B163" s="10" t="n"/>
      <c r="C163" s="10" t="n"/>
      <c r="D163" s="10" t="n"/>
      <c r="E163" s="10" t="n"/>
      <c r="F163" s="10" t="n"/>
      <c r="G163" s="11" t="n"/>
      <c r="H163" s="10" t="n"/>
      <c r="I163" s="10" t="n"/>
      <c r="J163" s="17">
        <f>IF(OR(G163="",I163="Hecho"),"",G163-TODAY())</f>
        <v/>
      </c>
      <c r="K163" s="10">
        <f>IF(OR(G163="",I163&lt;&gt;"Pendiente"),"",IF(G163&lt;TODAY(),"Vencida",IF(G163=TODAY(),"Hoy","")))</f>
        <v/>
      </c>
    </row>
    <row r="164">
      <c r="A164" s="11" t="n"/>
      <c r="B164" s="10" t="n"/>
      <c r="C164" s="10" t="n"/>
      <c r="D164" s="10" t="n"/>
      <c r="E164" s="10" t="n"/>
      <c r="F164" s="10" t="n"/>
      <c r="G164" s="11" t="n"/>
      <c r="H164" s="10" t="n"/>
      <c r="I164" s="10" t="n"/>
      <c r="J164" s="17">
        <f>IF(OR(G164="",I164="Hecho"),"",G164-TODAY())</f>
        <v/>
      </c>
      <c r="K164" s="10">
        <f>IF(OR(G164="",I164&lt;&gt;"Pendiente"),"",IF(G164&lt;TODAY(),"Vencida",IF(G164=TODAY(),"Hoy","")))</f>
        <v/>
      </c>
    </row>
    <row r="165">
      <c r="A165" s="11" t="n"/>
      <c r="B165" s="10" t="n"/>
      <c r="C165" s="10" t="n"/>
      <c r="D165" s="10" t="n"/>
      <c r="E165" s="10" t="n"/>
      <c r="F165" s="10" t="n"/>
      <c r="G165" s="11" t="n"/>
      <c r="H165" s="10" t="n"/>
      <c r="I165" s="10" t="n"/>
      <c r="J165" s="17">
        <f>IF(OR(G165="",I165="Hecho"),"",G165-TODAY())</f>
        <v/>
      </c>
      <c r="K165" s="10">
        <f>IF(OR(G165="",I165&lt;&gt;"Pendiente"),"",IF(G165&lt;TODAY(),"Vencida",IF(G165=TODAY(),"Hoy","")))</f>
        <v/>
      </c>
    </row>
    <row r="166">
      <c r="A166" s="11" t="n"/>
      <c r="B166" s="10" t="n"/>
      <c r="C166" s="10" t="n"/>
      <c r="D166" s="10" t="n"/>
      <c r="E166" s="10" t="n"/>
      <c r="F166" s="10" t="n"/>
      <c r="G166" s="11" t="n"/>
      <c r="H166" s="10" t="n"/>
      <c r="I166" s="10" t="n"/>
      <c r="J166" s="17">
        <f>IF(OR(G166="",I166="Hecho"),"",G166-TODAY())</f>
        <v/>
      </c>
      <c r="K166" s="10">
        <f>IF(OR(G166="",I166&lt;&gt;"Pendiente"),"",IF(G166&lt;TODAY(),"Vencida",IF(G166=TODAY(),"Hoy","")))</f>
        <v/>
      </c>
    </row>
    <row r="167">
      <c r="A167" s="11" t="n"/>
      <c r="B167" s="10" t="n"/>
      <c r="C167" s="10" t="n"/>
      <c r="D167" s="10" t="n"/>
      <c r="E167" s="10" t="n"/>
      <c r="F167" s="10" t="n"/>
      <c r="G167" s="11" t="n"/>
      <c r="H167" s="10" t="n"/>
      <c r="I167" s="10" t="n"/>
      <c r="J167" s="17">
        <f>IF(OR(G167="",I167="Hecho"),"",G167-TODAY())</f>
        <v/>
      </c>
      <c r="K167" s="10">
        <f>IF(OR(G167="",I167&lt;&gt;"Pendiente"),"",IF(G167&lt;TODAY(),"Vencida",IF(G167=TODAY(),"Hoy","")))</f>
        <v/>
      </c>
    </row>
    <row r="168">
      <c r="A168" s="11" t="n"/>
      <c r="B168" s="10" t="n"/>
      <c r="C168" s="10" t="n"/>
      <c r="D168" s="10" t="n"/>
      <c r="E168" s="10" t="n"/>
      <c r="F168" s="10" t="n"/>
      <c r="G168" s="11" t="n"/>
      <c r="H168" s="10" t="n"/>
      <c r="I168" s="10" t="n"/>
      <c r="J168" s="17">
        <f>IF(OR(G168="",I168="Hecho"),"",G168-TODAY())</f>
        <v/>
      </c>
      <c r="K168" s="10">
        <f>IF(OR(G168="",I168&lt;&gt;"Pendiente"),"",IF(G168&lt;TODAY(),"Vencida",IF(G168=TODAY(),"Hoy","")))</f>
        <v/>
      </c>
    </row>
    <row r="169">
      <c r="A169" s="11" t="n"/>
      <c r="B169" s="10" t="n"/>
      <c r="C169" s="10" t="n"/>
      <c r="D169" s="10" t="n"/>
      <c r="E169" s="10" t="n"/>
      <c r="F169" s="10" t="n"/>
      <c r="G169" s="11" t="n"/>
      <c r="H169" s="10" t="n"/>
      <c r="I169" s="10" t="n"/>
      <c r="J169" s="17">
        <f>IF(OR(G169="",I169="Hecho"),"",G169-TODAY())</f>
        <v/>
      </c>
      <c r="K169" s="10">
        <f>IF(OR(G169="",I169&lt;&gt;"Pendiente"),"",IF(G169&lt;TODAY(),"Vencida",IF(G169=TODAY(),"Hoy","")))</f>
        <v/>
      </c>
    </row>
    <row r="170">
      <c r="A170" s="11" t="n"/>
      <c r="B170" s="10" t="n"/>
      <c r="C170" s="10" t="n"/>
      <c r="D170" s="10" t="n"/>
      <c r="E170" s="10" t="n"/>
      <c r="F170" s="10" t="n"/>
      <c r="G170" s="11" t="n"/>
      <c r="H170" s="10" t="n"/>
      <c r="I170" s="10" t="n"/>
      <c r="J170" s="17">
        <f>IF(OR(G170="",I170="Hecho"),"",G170-TODAY())</f>
        <v/>
      </c>
      <c r="K170" s="10">
        <f>IF(OR(G170="",I170&lt;&gt;"Pendiente"),"",IF(G170&lt;TODAY(),"Vencida",IF(G170=TODAY(),"Hoy","")))</f>
        <v/>
      </c>
    </row>
    <row r="171">
      <c r="A171" s="11" t="n"/>
      <c r="B171" s="10" t="n"/>
      <c r="C171" s="10" t="n"/>
      <c r="D171" s="10" t="n"/>
      <c r="E171" s="10" t="n"/>
      <c r="F171" s="10" t="n"/>
      <c r="G171" s="11" t="n"/>
      <c r="H171" s="10" t="n"/>
      <c r="I171" s="10" t="n"/>
      <c r="J171" s="17">
        <f>IF(OR(G171="",I171="Hecho"),"",G171-TODAY())</f>
        <v/>
      </c>
      <c r="K171" s="10">
        <f>IF(OR(G171="",I171&lt;&gt;"Pendiente"),"",IF(G171&lt;TODAY(),"Vencida",IF(G171=TODAY(),"Hoy","")))</f>
        <v/>
      </c>
    </row>
    <row r="172">
      <c r="A172" s="11" t="n"/>
      <c r="B172" s="10" t="n"/>
      <c r="C172" s="10" t="n"/>
      <c r="D172" s="10" t="n"/>
      <c r="E172" s="10" t="n"/>
      <c r="F172" s="10" t="n"/>
      <c r="G172" s="11" t="n"/>
      <c r="H172" s="10" t="n"/>
      <c r="I172" s="10" t="n"/>
      <c r="J172" s="17">
        <f>IF(OR(G172="",I172="Hecho"),"",G172-TODAY())</f>
        <v/>
      </c>
      <c r="K172" s="10">
        <f>IF(OR(G172="",I172&lt;&gt;"Pendiente"),"",IF(G172&lt;TODAY(),"Vencida",IF(G172=TODAY(),"Hoy","")))</f>
        <v/>
      </c>
    </row>
    <row r="173">
      <c r="A173" s="11" t="n"/>
      <c r="B173" s="10" t="n"/>
      <c r="C173" s="10" t="n"/>
      <c r="D173" s="10" t="n"/>
      <c r="E173" s="10" t="n"/>
      <c r="F173" s="10" t="n"/>
      <c r="G173" s="11" t="n"/>
      <c r="H173" s="10" t="n"/>
      <c r="I173" s="10" t="n"/>
      <c r="J173" s="17">
        <f>IF(OR(G173="",I173="Hecho"),"",G173-TODAY())</f>
        <v/>
      </c>
      <c r="K173" s="10">
        <f>IF(OR(G173="",I173&lt;&gt;"Pendiente"),"",IF(G173&lt;TODAY(),"Vencida",IF(G173=TODAY(),"Hoy","")))</f>
        <v/>
      </c>
    </row>
    <row r="174">
      <c r="A174" s="11" t="n"/>
      <c r="B174" s="10" t="n"/>
      <c r="C174" s="10" t="n"/>
      <c r="D174" s="10" t="n"/>
      <c r="E174" s="10" t="n"/>
      <c r="F174" s="10" t="n"/>
      <c r="G174" s="11" t="n"/>
      <c r="H174" s="10" t="n"/>
      <c r="I174" s="10" t="n"/>
      <c r="J174" s="17">
        <f>IF(OR(G174="",I174="Hecho"),"",G174-TODAY())</f>
        <v/>
      </c>
      <c r="K174" s="10">
        <f>IF(OR(G174="",I174&lt;&gt;"Pendiente"),"",IF(G174&lt;TODAY(),"Vencida",IF(G174=TODAY(),"Hoy","")))</f>
        <v/>
      </c>
    </row>
    <row r="175">
      <c r="A175" s="11" t="n"/>
      <c r="B175" s="10" t="n"/>
      <c r="C175" s="10" t="n"/>
      <c r="D175" s="10" t="n"/>
      <c r="E175" s="10" t="n"/>
      <c r="F175" s="10" t="n"/>
      <c r="G175" s="11" t="n"/>
      <c r="H175" s="10" t="n"/>
      <c r="I175" s="10" t="n"/>
      <c r="J175" s="17">
        <f>IF(OR(G175="",I175="Hecho"),"",G175-TODAY())</f>
        <v/>
      </c>
      <c r="K175" s="10">
        <f>IF(OR(G175="",I175&lt;&gt;"Pendiente"),"",IF(G175&lt;TODAY(),"Vencida",IF(G175=TODAY(),"Hoy","")))</f>
        <v/>
      </c>
    </row>
    <row r="176">
      <c r="A176" s="11" t="n"/>
      <c r="B176" s="10" t="n"/>
      <c r="C176" s="10" t="n"/>
      <c r="D176" s="10" t="n"/>
      <c r="E176" s="10" t="n"/>
      <c r="F176" s="10" t="n"/>
      <c r="G176" s="11" t="n"/>
      <c r="H176" s="10" t="n"/>
      <c r="I176" s="10" t="n"/>
      <c r="J176" s="17">
        <f>IF(OR(G176="",I176="Hecho"),"",G176-TODAY())</f>
        <v/>
      </c>
      <c r="K176" s="10">
        <f>IF(OR(G176="",I176&lt;&gt;"Pendiente"),"",IF(G176&lt;TODAY(),"Vencida",IF(G176=TODAY(),"Hoy","")))</f>
        <v/>
      </c>
    </row>
    <row r="177">
      <c r="A177" s="11" t="n"/>
      <c r="B177" s="10" t="n"/>
      <c r="C177" s="10" t="n"/>
      <c r="D177" s="10" t="n"/>
      <c r="E177" s="10" t="n"/>
      <c r="F177" s="10" t="n"/>
      <c r="G177" s="11" t="n"/>
      <c r="H177" s="10" t="n"/>
      <c r="I177" s="10" t="n"/>
      <c r="J177" s="17">
        <f>IF(OR(G177="",I177="Hecho"),"",G177-TODAY())</f>
        <v/>
      </c>
      <c r="K177" s="10">
        <f>IF(OR(G177="",I177&lt;&gt;"Pendiente"),"",IF(G177&lt;TODAY(),"Vencida",IF(G177=TODAY(),"Hoy","")))</f>
        <v/>
      </c>
    </row>
    <row r="178">
      <c r="A178" s="11" t="n"/>
      <c r="B178" s="10" t="n"/>
      <c r="C178" s="10" t="n"/>
      <c r="D178" s="10" t="n"/>
      <c r="E178" s="10" t="n"/>
      <c r="F178" s="10" t="n"/>
      <c r="G178" s="11" t="n"/>
      <c r="H178" s="10" t="n"/>
      <c r="I178" s="10" t="n"/>
      <c r="J178" s="17">
        <f>IF(OR(G178="",I178="Hecho"),"",G178-TODAY())</f>
        <v/>
      </c>
      <c r="K178" s="10">
        <f>IF(OR(G178="",I178&lt;&gt;"Pendiente"),"",IF(G178&lt;TODAY(),"Vencida",IF(G178=TODAY(),"Hoy","")))</f>
        <v/>
      </c>
    </row>
    <row r="179">
      <c r="A179" s="11" t="n"/>
      <c r="B179" s="10" t="n"/>
      <c r="C179" s="10" t="n"/>
      <c r="D179" s="10" t="n"/>
      <c r="E179" s="10" t="n"/>
      <c r="F179" s="10" t="n"/>
      <c r="G179" s="11" t="n"/>
      <c r="H179" s="10" t="n"/>
      <c r="I179" s="10" t="n"/>
      <c r="J179" s="17">
        <f>IF(OR(G179="",I179="Hecho"),"",G179-TODAY())</f>
        <v/>
      </c>
      <c r="K179" s="10">
        <f>IF(OR(G179="",I179&lt;&gt;"Pendiente"),"",IF(G179&lt;TODAY(),"Vencida",IF(G179=TODAY(),"Hoy","")))</f>
        <v/>
      </c>
    </row>
    <row r="180">
      <c r="A180" s="11" t="n"/>
      <c r="B180" s="10" t="n"/>
      <c r="C180" s="10" t="n"/>
      <c r="D180" s="10" t="n"/>
      <c r="E180" s="10" t="n"/>
      <c r="F180" s="10" t="n"/>
      <c r="G180" s="11" t="n"/>
      <c r="H180" s="10" t="n"/>
      <c r="I180" s="10" t="n"/>
      <c r="J180" s="17">
        <f>IF(OR(G180="",I180="Hecho"),"",G180-TODAY())</f>
        <v/>
      </c>
      <c r="K180" s="10">
        <f>IF(OR(G180="",I180&lt;&gt;"Pendiente"),"",IF(G180&lt;TODAY(),"Vencida",IF(G180=TODAY(),"Hoy","")))</f>
        <v/>
      </c>
    </row>
    <row r="181">
      <c r="A181" s="11" t="n"/>
      <c r="B181" s="10" t="n"/>
      <c r="C181" s="10" t="n"/>
      <c r="D181" s="10" t="n"/>
      <c r="E181" s="10" t="n"/>
      <c r="F181" s="10" t="n"/>
      <c r="G181" s="11" t="n"/>
      <c r="H181" s="10" t="n"/>
      <c r="I181" s="10" t="n"/>
      <c r="J181" s="17">
        <f>IF(OR(G181="",I181="Hecho"),"",G181-TODAY())</f>
        <v/>
      </c>
      <c r="K181" s="10">
        <f>IF(OR(G181="",I181&lt;&gt;"Pendiente"),"",IF(G181&lt;TODAY(),"Vencida",IF(G181=TODAY(),"Hoy","")))</f>
        <v/>
      </c>
    </row>
    <row r="182">
      <c r="A182" s="11" t="n"/>
      <c r="B182" s="10" t="n"/>
      <c r="C182" s="10" t="n"/>
      <c r="D182" s="10" t="n"/>
      <c r="E182" s="10" t="n"/>
      <c r="F182" s="10" t="n"/>
      <c r="G182" s="11" t="n"/>
      <c r="H182" s="10" t="n"/>
      <c r="I182" s="10" t="n"/>
      <c r="J182" s="17">
        <f>IF(OR(G182="",I182="Hecho"),"",G182-TODAY())</f>
        <v/>
      </c>
      <c r="K182" s="10">
        <f>IF(OR(G182="",I182&lt;&gt;"Pendiente"),"",IF(G182&lt;TODAY(),"Vencida",IF(G182=TODAY(),"Hoy","")))</f>
        <v/>
      </c>
    </row>
    <row r="183">
      <c r="A183" s="11" t="n"/>
      <c r="B183" s="10" t="n"/>
      <c r="C183" s="10" t="n"/>
      <c r="D183" s="10" t="n"/>
      <c r="E183" s="10" t="n"/>
      <c r="F183" s="10" t="n"/>
      <c r="G183" s="11" t="n"/>
      <c r="H183" s="10" t="n"/>
      <c r="I183" s="10" t="n"/>
      <c r="J183" s="17">
        <f>IF(OR(G183="",I183="Hecho"),"",G183-TODAY())</f>
        <v/>
      </c>
      <c r="K183" s="10">
        <f>IF(OR(G183="",I183&lt;&gt;"Pendiente"),"",IF(G183&lt;TODAY(),"Vencida",IF(G183=TODAY(),"Hoy","")))</f>
        <v/>
      </c>
    </row>
    <row r="184">
      <c r="A184" s="11" t="n"/>
      <c r="B184" s="10" t="n"/>
      <c r="C184" s="10" t="n"/>
      <c r="D184" s="10" t="n"/>
      <c r="E184" s="10" t="n"/>
      <c r="F184" s="10" t="n"/>
      <c r="G184" s="11" t="n"/>
      <c r="H184" s="10" t="n"/>
      <c r="I184" s="10" t="n"/>
      <c r="J184" s="17">
        <f>IF(OR(G184="",I184="Hecho"),"",G184-TODAY())</f>
        <v/>
      </c>
      <c r="K184" s="10">
        <f>IF(OR(G184="",I184&lt;&gt;"Pendiente"),"",IF(G184&lt;TODAY(),"Vencida",IF(G184=TODAY(),"Hoy","")))</f>
        <v/>
      </c>
    </row>
    <row r="185">
      <c r="A185" s="11" t="n"/>
      <c r="B185" s="10" t="n"/>
      <c r="C185" s="10" t="n"/>
      <c r="D185" s="10" t="n"/>
      <c r="E185" s="10" t="n"/>
      <c r="F185" s="10" t="n"/>
      <c r="G185" s="11" t="n"/>
      <c r="H185" s="10" t="n"/>
      <c r="I185" s="10" t="n"/>
      <c r="J185" s="17">
        <f>IF(OR(G185="",I185="Hecho"),"",G185-TODAY())</f>
        <v/>
      </c>
      <c r="K185" s="10">
        <f>IF(OR(G185="",I185&lt;&gt;"Pendiente"),"",IF(G185&lt;TODAY(),"Vencida",IF(G185=TODAY(),"Hoy","")))</f>
        <v/>
      </c>
    </row>
    <row r="186">
      <c r="A186" s="11" t="n"/>
      <c r="B186" s="10" t="n"/>
      <c r="C186" s="10" t="n"/>
      <c r="D186" s="10" t="n"/>
      <c r="E186" s="10" t="n"/>
      <c r="F186" s="10" t="n"/>
      <c r="G186" s="11" t="n"/>
      <c r="H186" s="10" t="n"/>
      <c r="I186" s="10" t="n"/>
      <c r="J186" s="17">
        <f>IF(OR(G186="",I186="Hecho"),"",G186-TODAY())</f>
        <v/>
      </c>
      <c r="K186" s="10">
        <f>IF(OR(G186="",I186&lt;&gt;"Pendiente"),"",IF(G186&lt;TODAY(),"Vencida",IF(G186=TODAY(),"Hoy","")))</f>
        <v/>
      </c>
    </row>
    <row r="187">
      <c r="A187" s="11" t="n"/>
      <c r="B187" s="10" t="n"/>
      <c r="C187" s="10" t="n"/>
      <c r="D187" s="10" t="n"/>
      <c r="E187" s="10" t="n"/>
      <c r="F187" s="10" t="n"/>
      <c r="G187" s="11" t="n"/>
      <c r="H187" s="10" t="n"/>
      <c r="I187" s="10" t="n"/>
      <c r="J187" s="17">
        <f>IF(OR(G187="",I187="Hecho"),"",G187-TODAY())</f>
        <v/>
      </c>
      <c r="K187" s="10">
        <f>IF(OR(G187="",I187&lt;&gt;"Pendiente"),"",IF(G187&lt;TODAY(),"Vencida",IF(G187=TODAY(),"Hoy","")))</f>
        <v/>
      </c>
    </row>
    <row r="188">
      <c r="A188" s="11" t="n"/>
      <c r="B188" s="10" t="n"/>
      <c r="C188" s="10" t="n"/>
      <c r="D188" s="10" t="n"/>
      <c r="E188" s="10" t="n"/>
      <c r="F188" s="10" t="n"/>
      <c r="G188" s="11" t="n"/>
      <c r="H188" s="10" t="n"/>
      <c r="I188" s="10" t="n"/>
      <c r="J188" s="17">
        <f>IF(OR(G188="",I188="Hecho"),"",G188-TODAY())</f>
        <v/>
      </c>
      <c r="K188" s="10">
        <f>IF(OR(G188="",I188&lt;&gt;"Pendiente"),"",IF(G188&lt;TODAY(),"Vencida",IF(G188=TODAY(),"Hoy","")))</f>
        <v/>
      </c>
    </row>
    <row r="189">
      <c r="A189" s="11" t="n"/>
      <c r="B189" s="10" t="n"/>
      <c r="C189" s="10" t="n"/>
      <c r="D189" s="10" t="n"/>
      <c r="E189" s="10" t="n"/>
      <c r="F189" s="10" t="n"/>
      <c r="G189" s="11" t="n"/>
      <c r="H189" s="10" t="n"/>
      <c r="I189" s="10" t="n"/>
      <c r="J189" s="17">
        <f>IF(OR(G189="",I189="Hecho"),"",G189-TODAY())</f>
        <v/>
      </c>
      <c r="K189" s="10">
        <f>IF(OR(G189="",I189&lt;&gt;"Pendiente"),"",IF(G189&lt;TODAY(),"Vencida",IF(G189=TODAY(),"Hoy","")))</f>
        <v/>
      </c>
    </row>
    <row r="190">
      <c r="A190" s="11" t="n"/>
      <c r="B190" s="10" t="n"/>
      <c r="C190" s="10" t="n"/>
      <c r="D190" s="10" t="n"/>
      <c r="E190" s="10" t="n"/>
      <c r="F190" s="10" t="n"/>
      <c r="G190" s="11" t="n"/>
      <c r="H190" s="10" t="n"/>
      <c r="I190" s="10" t="n"/>
      <c r="J190" s="17">
        <f>IF(OR(G190="",I190="Hecho"),"",G190-TODAY())</f>
        <v/>
      </c>
      <c r="K190" s="10">
        <f>IF(OR(G190="",I190&lt;&gt;"Pendiente"),"",IF(G190&lt;TODAY(),"Vencida",IF(G190=TODAY(),"Hoy","")))</f>
        <v/>
      </c>
    </row>
    <row r="191">
      <c r="A191" s="11" t="n"/>
      <c r="B191" s="10" t="n"/>
      <c r="C191" s="10" t="n"/>
      <c r="D191" s="10" t="n"/>
      <c r="E191" s="10" t="n"/>
      <c r="F191" s="10" t="n"/>
      <c r="G191" s="11" t="n"/>
      <c r="H191" s="10" t="n"/>
      <c r="I191" s="10" t="n"/>
      <c r="J191" s="17">
        <f>IF(OR(G191="",I191="Hecho"),"",G191-TODAY())</f>
        <v/>
      </c>
      <c r="K191" s="10">
        <f>IF(OR(G191="",I191&lt;&gt;"Pendiente"),"",IF(G191&lt;TODAY(),"Vencida",IF(G191=TODAY(),"Hoy","")))</f>
        <v/>
      </c>
    </row>
    <row r="192">
      <c r="A192" s="11" t="n"/>
      <c r="B192" s="10" t="n"/>
      <c r="C192" s="10" t="n"/>
      <c r="D192" s="10" t="n"/>
      <c r="E192" s="10" t="n"/>
      <c r="F192" s="10" t="n"/>
      <c r="G192" s="11" t="n"/>
      <c r="H192" s="10" t="n"/>
      <c r="I192" s="10" t="n"/>
      <c r="J192" s="17">
        <f>IF(OR(G192="",I192="Hecho"),"",G192-TODAY())</f>
        <v/>
      </c>
      <c r="K192" s="10">
        <f>IF(OR(G192="",I192&lt;&gt;"Pendiente"),"",IF(G192&lt;TODAY(),"Vencida",IF(G192=TODAY(),"Hoy","")))</f>
        <v/>
      </c>
    </row>
    <row r="193">
      <c r="A193" s="11" t="n"/>
      <c r="B193" s="10" t="n"/>
      <c r="C193" s="10" t="n"/>
      <c r="D193" s="10" t="n"/>
      <c r="E193" s="10" t="n"/>
      <c r="F193" s="10" t="n"/>
      <c r="G193" s="11" t="n"/>
      <c r="H193" s="10" t="n"/>
      <c r="I193" s="10" t="n"/>
      <c r="J193" s="17">
        <f>IF(OR(G193="",I193="Hecho"),"",G193-TODAY())</f>
        <v/>
      </c>
      <c r="K193" s="10">
        <f>IF(OR(G193="",I193&lt;&gt;"Pendiente"),"",IF(G193&lt;TODAY(),"Vencida",IF(G193=TODAY(),"Hoy","")))</f>
        <v/>
      </c>
    </row>
    <row r="194">
      <c r="A194" s="11" t="n"/>
      <c r="B194" s="10" t="n"/>
      <c r="C194" s="10" t="n"/>
      <c r="D194" s="10" t="n"/>
      <c r="E194" s="10" t="n"/>
      <c r="F194" s="10" t="n"/>
      <c r="G194" s="11" t="n"/>
      <c r="H194" s="10" t="n"/>
      <c r="I194" s="10" t="n"/>
      <c r="J194" s="17">
        <f>IF(OR(G194="",I194="Hecho"),"",G194-TODAY())</f>
        <v/>
      </c>
      <c r="K194" s="10">
        <f>IF(OR(G194="",I194&lt;&gt;"Pendiente"),"",IF(G194&lt;TODAY(),"Vencida",IF(G194=TODAY(),"Hoy","")))</f>
        <v/>
      </c>
    </row>
    <row r="195">
      <c r="A195" s="11" t="n"/>
      <c r="B195" s="10" t="n"/>
      <c r="C195" s="10" t="n"/>
      <c r="D195" s="10" t="n"/>
      <c r="E195" s="10" t="n"/>
      <c r="F195" s="10" t="n"/>
      <c r="G195" s="11" t="n"/>
      <c r="H195" s="10" t="n"/>
      <c r="I195" s="10" t="n"/>
      <c r="J195" s="17">
        <f>IF(OR(G195="",I195="Hecho"),"",G195-TODAY())</f>
        <v/>
      </c>
      <c r="K195" s="10">
        <f>IF(OR(G195="",I195&lt;&gt;"Pendiente"),"",IF(G195&lt;TODAY(),"Vencida",IF(G195=TODAY(),"Hoy","")))</f>
        <v/>
      </c>
    </row>
    <row r="196">
      <c r="A196" s="11" t="n"/>
      <c r="B196" s="10" t="n"/>
      <c r="C196" s="10" t="n"/>
      <c r="D196" s="10" t="n"/>
      <c r="E196" s="10" t="n"/>
      <c r="F196" s="10" t="n"/>
      <c r="G196" s="11" t="n"/>
      <c r="H196" s="10" t="n"/>
      <c r="I196" s="10" t="n"/>
      <c r="J196" s="17">
        <f>IF(OR(G196="",I196="Hecho"),"",G196-TODAY())</f>
        <v/>
      </c>
      <c r="K196" s="10">
        <f>IF(OR(G196="",I196&lt;&gt;"Pendiente"),"",IF(G196&lt;TODAY(),"Vencida",IF(G196=TODAY(),"Hoy","")))</f>
        <v/>
      </c>
    </row>
    <row r="197">
      <c r="A197" s="11" t="n"/>
      <c r="B197" s="10" t="n"/>
      <c r="C197" s="10" t="n"/>
      <c r="D197" s="10" t="n"/>
      <c r="E197" s="10" t="n"/>
      <c r="F197" s="10" t="n"/>
      <c r="G197" s="11" t="n"/>
      <c r="H197" s="10" t="n"/>
      <c r="I197" s="10" t="n"/>
      <c r="J197" s="17">
        <f>IF(OR(G197="",I197="Hecho"),"",G197-TODAY())</f>
        <v/>
      </c>
      <c r="K197" s="10">
        <f>IF(OR(G197="",I197&lt;&gt;"Pendiente"),"",IF(G197&lt;TODAY(),"Vencida",IF(G197=TODAY(),"Hoy","")))</f>
        <v/>
      </c>
    </row>
    <row r="198">
      <c r="A198" s="11" t="n"/>
      <c r="B198" s="10" t="n"/>
      <c r="C198" s="10" t="n"/>
      <c r="D198" s="10" t="n"/>
      <c r="E198" s="10" t="n"/>
      <c r="F198" s="10" t="n"/>
      <c r="G198" s="11" t="n"/>
      <c r="H198" s="10" t="n"/>
      <c r="I198" s="10" t="n"/>
      <c r="J198" s="17">
        <f>IF(OR(G198="",I198="Hecho"),"",G198-TODAY())</f>
        <v/>
      </c>
      <c r="K198" s="10">
        <f>IF(OR(G198="",I198&lt;&gt;"Pendiente"),"",IF(G198&lt;TODAY(),"Vencida",IF(G198=TODAY(),"Hoy","")))</f>
        <v/>
      </c>
    </row>
    <row r="199">
      <c r="A199" s="11" t="n"/>
      <c r="B199" s="10" t="n"/>
      <c r="C199" s="10" t="n"/>
      <c r="D199" s="10" t="n"/>
      <c r="E199" s="10" t="n"/>
      <c r="F199" s="10" t="n"/>
      <c r="G199" s="11" t="n"/>
      <c r="H199" s="10" t="n"/>
      <c r="I199" s="10" t="n"/>
      <c r="J199" s="17">
        <f>IF(OR(G199="",I199="Hecho"),"",G199-TODAY())</f>
        <v/>
      </c>
      <c r="K199" s="10">
        <f>IF(OR(G199="",I199&lt;&gt;"Pendiente"),"",IF(G199&lt;TODAY(),"Vencida",IF(G199=TODAY(),"Hoy","")))</f>
        <v/>
      </c>
    </row>
    <row r="200">
      <c r="A200" s="11" t="n"/>
      <c r="B200" s="10" t="n"/>
      <c r="C200" s="10" t="n"/>
      <c r="D200" s="10" t="n"/>
      <c r="E200" s="10" t="n"/>
      <c r="F200" s="10" t="n"/>
      <c r="G200" s="11" t="n"/>
      <c r="H200" s="10" t="n"/>
      <c r="I200" s="10" t="n"/>
      <c r="J200" s="17">
        <f>IF(OR(G200="",I200="Hecho"),"",G200-TODAY())</f>
        <v/>
      </c>
      <c r="K200" s="10">
        <f>IF(OR(G200="",I200&lt;&gt;"Pendiente"),"",IF(G200&lt;TODAY(),"Vencida",IF(G200=TODAY(),"Hoy","")))</f>
        <v/>
      </c>
    </row>
    <row r="201">
      <c r="A201" s="11" t="n"/>
      <c r="B201" s="10" t="n"/>
      <c r="C201" s="10" t="n"/>
      <c r="D201" s="10" t="n"/>
      <c r="E201" s="10" t="n"/>
      <c r="F201" s="10" t="n"/>
      <c r="G201" s="11" t="n"/>
      <c r="H201" s="10" t="n"/>
      <c r="I201" s="10" t="n"/>
      <c r="J201" s="17">
        <f>IF(OR(G201="",I201="Hecho"),"",G201-TODAY())</f>
        <v/>
      </c>
      <c r="K201" s="10">
        <f>IF(OR(G201="",I201&lt;&gt;"Pendiente"),"",IF(G201&lt;TODAY(),"Vencida",IF(G201=TODAY(),"Hoy","")))</f>
        <v/>
      </c>
    </row>
    <row r="202">
      <c r="A202" s="11" t="n"/>
      <c r="B202" s="10" t="n"/>
      <c r="C202" s="10" t="n"/>
      <c r="D202" s="10" t="n"/>
      <c r="E202" s="10" t="n"/>
      <c r="F202" s="10" t="n"/>
      <c r="G202" s="11" t="n"/>
      <c r="H202" s="10" t="n"/>
      <c r="I202" s="10" t="n"/>
      <c r="J202" s="17">
        <f>IF(OR(G202="",I202="Hecho"),"",G202-TODAY())</f>
        <v/>
      </c>
      <c r="K202" s="10">
        <f>IF(OR(G202="",I202&lt;&gt;"Pendiente"),"",IF(G202&lt;TODAY(),"Vencida",IF(G202=TODAY(),"Hoy","")))</f>
        <v/>
      </c>
    </row>
    <row r="203">
      <c r="A203" s="11" t="n"/>
      <c r="B203" s="10" t="n"/>
      <c r="C203" s="10" t="n"/>
      <c r="D203" s="10" t="n"/>
      <c r="E203" s="10" t="n"/>
      <c r="F203" s="10" t="n"/>
      <c r="G203" s="11" t="n"/>
      <c r="H203" s="10" t="n"/>
      <c r="I203" s="10" t="n"/>
      <c r="J203" s="17">
        <f>IF(OR(G203="",I203="Hecho"),"",G203-TODAY())</f>
        <v/>
      </c>
      <c r="K203" s="10">
        <f>IF(OR(G203="",I203&lt;&gt;"Pendiente"),"",IF(G203&lt;TODAY(),"Vencida",IF(G203=TODAY(),"Hoy","")))</f>
        <v/>
      </c>
    </row>
    <row r="204">
      <c r="A204" s="11" t="n"/>
      <c r="B204" s="10" t="n"/>
      <c r="C204" s="10" t="n"/>
      <c r="D204" s="10" t="n"/>
      <c r="E204" s="10" t="n"/>
      <c r="F204" s="10" t="n"/>
      <c r="G204" s="11" t="n"/>
      <c r="H204" s="10" t="n"/>
      <c r="I204" s="10" t="n"/>
      <c r="J204" s="17">
        <f>IF(OR(G204="",I204="Hecho"),"",G204-TODAY())</f>
        <v/>
      </c>
      <c r="K204" s="10">
        <f>IF(OR(G204="",I204&lt;&gt;"Pendiente"),"",IF(G204&lt;TODAY(),"Vencida",IF(G204=TODAY(),"Hoy","")))</f>
        <v/>
      </c>
    </row>
    <row r="205">
      <c r="A205" s="11" t="n"/>
      <c r="B205" s="10" t="n"/>
      <c r="C205" s="10" t="n"/>
      <c r="D205" s="10" t="n"/>
      <c r="E205" s="10" t="n"/>
      <c r="F205" s="10" t="n"/>
      <c r="G205" s="11" t="n"/>
      <c r="H205" s="10" t="n"/>
      <c r="I205" s="10" t="n"/>
      <c r="J205" s="17">
        <f>IF(OR(G205="",I205="Hecho"),"",G205-TODAY())</f>
        <v/>
      </c>
      <c r="K205" s="10">
        <f>IF(OR(G205="",I205&lt;&gt;"Pendiente"),"",IF(G205&lt;TODAY(),"Vencida",IF(G205=TODAY(),"Hoy","")))</f>
        <v/>
      </c>
    </row>
    <row r="206">
      <c r="A206" s="11" t="n"/>
      <c r="B206" s="10" t="n"/>
      <c r="C206" s="10" t="n"/>
      <c r="D206" s="10" t="n"/>
      <c r="E206" s="10" t="n"/>
      <c r="F206" s="10" t="n"/>
      <c r="G206" s="11" t="n"/>
      <c r="H206" s="10" t="n"/>
      <c r="I206" s="10" t="n"/>
      <c r="J206" s="17">
        <f>IF(OR(G206="",I206="Hecho"),"",G206-TODAY())</f>
        <v/>
      </c>
      <c r="K206" s="10">
        <f>IF(OR(G206="",I206&lt;&gt;"Pendiente"),"",IF(G206&lt;TODAY(),"Vencida",IF(G206=TODAY(),"Hoy","")))</f>
        <v/>
      </c>
    </row>
    <row r="207">
      <c r="A207" s="11" t="n"/>
      <c r="B207" s="10" t="n"/>
      <c r="C207" s="10" t="n"/>
      <c r="D207" s="10" t="n"/>
      <c r="E207" s="10" t="n"/>
      <c r="F207" s="10" t="n"/>
      <c r="G207" s="11" t="n"/>
      <c r="H207" s="10" t="n"/>
      <c r="I207" s="10" t="n"/>
      <c r="J207" s="17">
        <f>IF(OR(G207="",I207="Hecho"),"",G207-TODAY())</f>
        <v/>
      </c>
      <c r="K207" s="10">
        <f>IF(OR(G207="",I207&lt;&gt;"Pendiente"),"",IF(G207&lt;TODAY(),"Vencida",IF(G207=TODAY(),"Hoy","")))</f>
        <v/>
      </c>
    </row>
    <row r="208">
      <c r="A208" s="11" t="n"/>
      <c r="B208" s="10" t="n"/>
      <c r="C208" s="10" t="n"/>
      <c r="D208" s="10" t="n"/>
      <c r="E208" s="10" t="n"/>
      <c r="F208" s="10" t="n"/>
      <c r="G208" s="11" t="n"/>
      <c r="H208" s="10" t="n"/>
      <c r="I208" s="10" t="n"/>
      <c r="J208" s="17">
        <f>IF(OR(G208="",I208="Hecho"),"",G208-TODAY())</f>
        <v/>
      </c>
      <c r="K208" s="10">
        <f>IF(OR(G208="",I208&lt;&gt;"Pendiente"),"",IF(G208&lt;TODAY(),"Vencida",IF(G208=TODAY(),"Hoy","")))</f>
        <v/>
      </c>
    </row>
    <row r="209">
      <c r="A209" s="11" t="n"/>
      <c r="B209" s="10" t="n"/>
      <c r="C209" s="10" t="n"/>
      <c r="D209" s="10" t="n"/>
      <c r="E209" s="10" t="n"/>
      <c r="F209" s="10" t="n"/>
      <c r="G209" s="11" t="n"/>
      <c r="H209" s="10" t="n"/>
      <c r="I209" s="10" t="n"/>
      <c r="J209" s="17">
        <f>IF(OR(G209="",I209="Hecho"),"",G209-TODAY())</f>
        <v/>
      </c>
      <c r="K209" s="10">
        <f>IF(OR(G209="",I209&lt;&gt;"Pendiente"),"",IF(G209&lt;TODAY(),"Vencida",IF(G209=TODAY(),"Hoy","")))</f>
        <v/>
      </c>
    </row>
    <row r="210">
      <c r="A210" s="11" t="n"/>
      <c r="B210" s="10" t="n"/>
      <c r="C210" s="10" t="n"/>
      <c r="D210" s="10" t="n"/>
      <c r="E210" s="10" t="n"/>
      <c r="F210" s="10" t="n"/>
      <c r="G210" s="11" t="n"/>
      <c r="H210" s="10" t="n"/>
      <c r="I210" s="10" t="n"/>
      <c r="J210" s="17">
        <f>IF(OR(G210="",I210="Hecho"),"",G210-TODAY())</f>
        <v/>
      </c>
      <c r="K210" s="10">
        <f>IF(OR(G210="",I210&lt;&gt;"Pendiente"),"",IF(G210&lt;TODAY(),"Vencida",IF(G210=TODAY(),"Hoy","")))</f>
        <v/>
      </c>
    </row>
    <row r="211">
      <c r="A211" s="11" t="n"/>
      <c r="B211" s="10" t="n"/>
      <c r="C211" s="10" t="n"/>
      <c r="D211" s="10" t="n"/>
      <c r="E211" s="10" t="n"/>
      <c r="F211" s="10" t="n"/>
      <c r="G211" s="11" t="n"/>
      <c r="H211" s="10" t="n"/>
      <c r="I211" s="10" t="n"/>
      <c r="J211" s="17">
        <f>IF(OR(G211="",I211="Hecho"),"",G211-TODAY())</f>
        <v/>
      </c>
      <c r="K211" s="10">
        <f>IF(OR(G211="",I211&lt;&gt;"Pendiente"),"",IF(G211&lt;TODAY(),"Vencida",IF(G211=TODAY(),"Hoy","")))</f>
        <v/>
      </c>
    </row>
    <row r="212">
      <c r="A212" s="11" t="n"/>
      <c r="B212" s="10" t="n"/>
      <c r="C212" s="10" t="n"/>
      <c r="D212" s="10" t="n"/>
      <c r="E212" s="10" t="n"/>
      <c r="F212" s="10" t="n"/>
      <c r="G212" s="11" t="n"/>
      <c r="H212" s="10" t="n"/>
      <c r="I212" s="10" t="n"/>
      <c r="J212" s="17">
        <f>IF(OR(G212="",I212="Hecho"),"",G212-TODAY())</f>
        <v/>
      </c>
      <c r="K212" s="10">
        <f>IF(OR(G212="",I212&lt;&gt;"Pendiente"),"",IF(G212&lt;TODAY(),"Vencida",IF(G212=TODAY(),"Hoy","")))</f>
        <v/>
      </c>
    </row>
    <row r="213">
      <c r="A213" s="11" t="n"/>
      <c r="B213" s="10" t="n"/>
      <c r="C213" s="10" t="n"/>
      <c r="D213" s="10" t="n"/>
      <c r="E213" s="10" t="n"/>
      <c r="F213" s="10" t="n"/>
      <c r="G213" s="11" t="n"/>
      <c r="H213" s="10" t="n"/>
      <c r="I213" s="10" t="n"/>
      <c r="J213" s="17">
        <f>IF(OR(G213="",I213="Hecho"),"",G213-TODAY())</f>
        <v/>
      </c>
      <c r="K213" s="10">
        <f>IF(OR(G213="",I213&lt;&gt;"Pendiente"),"",IF(G213&lt;TODAY(),"Vencida",IF(G213=TODAY(),"Hoy","")))</f>
        <v/>
      </c>
    </row>
    <row r="214">
      <c r="A214" s="11" t="n"/>
      <c r="B214" s="10" t="n"/>
      <c r="C214" s="10" t="n"/>
      <c r="D214" s="10" t="n"/>
      <c r="E214" s="10" t="n"/>
      <c r="F214" s="10" t="n"/>
      <c r="G214" s="11" t="n"/>
      <c r="H214" s="10" t="n"/>
      <c r="I214" s="10" t="n"/>
      <c r="J214" s="17">
        <f>IF(OR(G214="",I214="Hecho"),"",G214-TODAY())</f>
        <v/>
      </c>
      <c r="K214" s="10">
        <f>IF(OR(G214="",I214&lt;&gt;"Pendiente"),"",IF(G214&lt;TODAY(),"Vencida",IF(G214=TODAY(),"Hoy","")))</f>
        <v/>
      </c>
    </row>
    <row r="215">
      <c r="A215" s="11" t="n"/>
      <c r="B215" s="10" t="n"/>
      <c r="C215" s="10" t="n"/>
      <c r="D215" s="10" t="n"/>
      <c r="E215" s="10" t="n"/>
      <c r="F215" s="10" t="n"/>
      <c r="G215" s="11" t="n"/>
      <c r="H215" s="10" t="n"/>
      <c r="I215" s="10" t="n"/>
      <c r="J215" s="17">
        <f>IF(OR(G215="",I215="Hecho"),"",G215-TODAY())</f>
        <v/>
      </c>
      <c r="K215" s="10">
        <f>IF(OR(G215="",I215&lt;&gt;"Pendiente"),"",IF(G215&lt;TODAY(),"Vencida",IF(G215=TODAY(),"Hoy","")))</f>
        <v/>
      </c>
    </row>
    <row r="216">
      <c r="A216" s="11" t="n"/>
      <c r="B216" s="10" t="n"/>
      <c r="C216" s="10" t="n"/>
      <c r="D216" s="10" t="n"/>
      <c r="E216" s="10" t="n"/>
      <c r="F216" s="10" t="n"/>
      <c r="G216" s="11" t="n"/>
      <c r="H216" s="10" t="n"/>
      <c r="I216" s="10" t="n"/>
      <c r="J216" s="17">
        <f>IF(OR(G216="",I216="Hecho"),"",G216-TODAY())</f>
        <v/>
      </c>
      <c r="K216" s="10">
        <f>IF(OR(G216="",I216&lt;&gt;"Pendiente"),"",IF(G216&lt;TODAY(),"Vencida",IF(G216=TODAY(),"Hoy","")))</f>
        <v/>
      </c>
    </row>
    <row r="217">
      <c r="A217" s="11" t="n"/>
      <c r="B217" s="10" t="n"/>
      <c r="C217" s="10" t="n"/>
      <c r="D217" s="10" t="n"/>
      <c r="E217" s="10" t="n"/>
      <c r="F217" s="10" t="n"/>
      <c r="G217" s="11" t="n"/>
      <c r="H217" s="10" t="n"/>
      <c r="I217" s="10" t="n"/>
      <c r="J217" s="17">
        <f>IF(OR(G217="",I217="Hecho"),"",G217-TODAY())</f>
        <v/>
      </c>
      <c r="K217" s="10">
        <f>IF(OR(G217="",I217&lt;&gt;"Pendiente"),"",IF(G217&lt;TODAY(),"Vencida",IF(G217=TODAY(),"Hoy","")))</f>
        <v/>
      </c>
    </row>
    <row r="218">
      <c r="A218" s="11" t="n"/>
      <c r="B218" s="10" t="n"/>
      <c r="C218" s="10" t="n"/>
      <c r="D218" s="10" t="n"/>
      <c r="E218" s="10" t="n"/>
      <c r="F218" s="10" t="n"/>
      <c r="G218" s="11" t="n"/>
      <c r="H218" s="10" t="n"/>
      <c r="I218" s="10" t="n"/>
      <c r="J218" s="17">
        <f>IF(OR(G218="",I218="Hecho"),"",G218-TODAY())</f>
        <v/>
      </c>
      <c r="K218" s="10">
        <f>IF(OR(G218="",I218&lt;&gt;"Pendiente"),"",IF(G218&lt;TODAY(),"Vencida",IF(G218=TODAY(),"Hoy","")))</f>
        <v/>
      </c>
    </row>
    <row r="219">
      <c r="A219" s="11" t="n"/>
      <c r="B219" s="10" t="n"/>
      <c r="C219" s="10" t="n"/>
      <c r="D219" s="10" t="n"/>
      <c r="E219" s="10" t="n"/>
      <c r="F219" s="10" t="n"/>
      <c r="G219" s="11" t="n"/>
      <c r="H219" s="10" t="n"/>
      <c r="I219" s="10" t="n"/>
      <c r="J219" s="17">
        <f>IF(OR(G219="",I219="Hecho"),"",G219-TODAY())</f>
        <v/>
      </c>
      <c r="K219" s="10">
        <f>IF(OR(G219="",I219&lt;&gt;"Pendiente"),"",IF(G219&lt;TODAY(),"Vencida",IF(G219=TODAY(),"Hoy","")))</f>
        <v/>
      </c>
    </row>
    <row r="220">
      <c r="A220" s="11" t="n"/>
      <c r="B220" s="10" t="n"/>
      <c r="C220" s="10" t="n"/>
      <c r="D220" s="10" t="n"/>
      <c r="E220" s="10" t="n"/>
      <c r="F220" s="10" t="n"/>
      <c r="G220" s="11" t="n"/>
      <c r="H220" s="10" t="n"/>
      <c r="I220" s="10" t="n"/>
      <c r="J220" s="17">
        <f>IF(OR(G220="",I220="Hecho"),"",G220-TODAY())</f>
        <v/>
      </c>
      <c r="K220" s="10">
        <f>IF(OR(G220="",I220&lt;&gt;"Pendiente"),"",IF(G220&lt;TODAY(),"Vencida",IF(G220=TODAY(),"Hoy","")))</f>
        <v/>
      </c>
    </row>
    <row r="221">
      <c r="A221" s="11" t="n"/>
      <c r="B221" s="10" t="n"/>
      <c r="C221" s="10" t="n"/>
      <c r="D221" s="10" t="n"/>
      <c r="E221" s="10" t="n"/>
      <c r="F221" s="10" t="n"/>
      <c r="G221" s="11" t="n"/>
      <c r="H221" s="10" t="n"/>
      <c r="I221" s="10" t="n"/>
      <c r="J221" s="17">
        <f>IF(OR(G221="",I221="Hecho"),"",G221-TODAY())</f>
        <v/>
      </c>
      <c r="K221" s="10">
        <f>IF(OR(G221="",I221&lt;&gt;"Pendiente"),"",IF(G221&lt;TODAY(),"Vencida",IF(G221=TODAY(),"Hoy","")))</f>
        <v/>
      </c>
    </row>
    <row r="222">
      <c r="A222" s="11" t="n"/>
      <c r="B222" s="10" t="n"/>
      <c r="C222" s="10" t="n"/>
      <c r="D222" s="10" t="n"/>
      <c r="E222" s="10" t="n"/>
      <c r="F222" s="10" t="n"/>
      <c r="G222" s="11" t="n"/>
      <c r="H222" s="10" t="n"/>
      <c r="I222" s="10" t="n"/>
      <c r="J222" s="17">
        <f>IF(OR(G222="",I222="Hecho"),"",G222-TODAY())</f>
        <v/>
      </c>
      <c r="K222" s="10">
        <f>IF(OR(G222="",I222&lt;&gt;"Pendiente"),"",IF(G222&lt;TODAY(),"Vencida",IF(G222=TODAY(),"Hoy","")))</f>
        <v/>
      </c>
    </row>
    <row r="223">
      <c r="A223" s="11" t="n"/>
      <c r="B223" s="10" t="n"/>
      <c r="C223" s="10" t="n"/>
      <c r="D223" s="10" t="n"/>
      <c r="E223" s="10" t="n"/>
      <c r="F223" s="10" t="n"/>
      <c r="G223" s="11" t="n"/>
      <c r="H223" s="10" t="n"/>
      <c r="I223" s="10" t="n"/>
      <c r="J223" s="17">
        <f>IF(OR(G223="",I223="Hecho"),"",G223-TODAY())</f>
        <v/>
      </c>
      <c r="K223" s="10">
        <f>IF(OR(G223="",I223&lt;&gt;"Pendiente"),"",IF(G223&lt;TODAY(),"Vencida",IF(G223=TODAY(),"Hoy","")))</f>
        <v/>
      </c>
    </row>
    <row r="224">
      <c r="A224" s="11" t="n"/>
      <c r="B224" s="10" t="n"/>
      <c r="C224" s="10" t="n"/>
      <c r="D224" s="10" t="n"/>
      <c r="E224" s="10" t="n"/>
      <c r="F224" s="10" t="n"/>
      <c r="G224" s="11" t="n"/>
      <c r="H224" s="10" t="n"/>
      <c r="I224" s="10" t="n"/>
      <c r="J224" s="17">
        <f>IF(OR(G224="",I224="Hecho"),"",G224-TODAY())</f>
        <v/>
      </c>
      <c r="K224" s="10">
        <f>IF(OR(G224="",I224&lt;&gt;"Pendiente"),"",IF(G224&lt;TODAY(),"Vencida",IF(G224=TODAY(),"Hoy","")))</f>
        <v/>
      </c>
    </row>
    <row r="225">
      <c r="A225" s="11" t="n"/>
      <c r="B225" s="10" t="n"/>
      <c r="C225" s="10" t="n"/>
      <c r="D225" s="10" t="n"/>
      <c r="E225" s="10" t="n"/>
      <c r="F225" s="10" t="n"/>
      <c r="G225" s="11" t="n"/>
      <c r="H225" s="10" t="n"/>
      <c r="I225" s="10" t="n"/>
      <c r="J225" s="17">
        <f>IF(OR(G225="",I225="Hecho"),"",G225-TODAY())</f>
        <v/>
      </c>
      <c r="K225" s="10">
        <f>IF(OR(G225="",I225&lt;&gt;"Pendiente"),"",IF(G225&lt;TODAY(),"Vencida",IF(G225=TODAY(),"Hoy","")))</f>
        <v/>
      </c>
    </row>
    <row r="226">
      <c r="A226" s="11" t="n"/>
      <c r="B226" s="10" t="n"/>
      <c r="C226" s="10" t="n"/>
      <c r="D226" s="10" t="n"/>
      <c r="E226" s="10" t="n"/>
      <c r="F226" s="10" t="n"/>
      <c r="G226" s="11" t="n"/>
      <c r="H226" s="10" t="n"/>
      <c r="I226" s="10" t="n"/>
      <c r="J226" s="17">
        <f>IF(OR(G226="",I226="Hecho"),"",G226-TODAY())</f>
        <v/>
      </c>
      <c r="K226" s="10">
        <f>IF(OR(G226="",I226&lt;&gt;"Pendiente"),"",IF(G226&lt;TODAY(),"Vencida",IF(G226=TODAY(),"Hoy","")))</f>
        <v/>
      </c>
    </row>
    <row r="227">
      <c r="A227" s="11" t="n"/>
      <c r="B227" s="10" t="n"/>
      <c r="C227" s="10" t="n"/>
      <c r="D227" s="10" t="n"/>
      <c r="E227" s="10" t="n"/>
      <c r="F227" s="10" t="n"/>
      <c r="G227" s="11" t="n"/>
      <c r="H227" s="10" t="n"/>
      <c r="I227" s="10" t="n"/>
      <c r="J227" s="17">
        <f>IF(OR(G227="",I227="Hecho"),"",G227-TODAY())</f>
        <v/>
      </c>
      <c r="K227" s="10">
        <f>IF(OR(G227="",I227&lt;&gt;"Pendiente"),"",IF(G227&lt;TODAY(),"Vencida",IF(G227=TODAY(),"Hoy","")))</f>
        <v/>
      </c>
    </row>
    <row r="228">
      <c r="A228" s="11" t="n"/>
      <c r="B228" s="10" t="n"/>
      <c r="C228" s="10" t="n"/>
      <c r="D228" s="10" t="n"/>
      <c r="E228" s="10" t="n"/>
      <c r="F228" s="10" t="n"/>
      <c r="G228" s="11" t="n"/>
      <c r="H228" s="10" t="n"/>
      <c r="I228" s="10" t="n"/>
      <c r="J228" s="17">
        <f>IF(OR(G228="",I228="Hecho"),"",G228-TODAY())</f>
        <v/>
      </c>
      <c r="K228" s="10">
        <f>IF(OR(G228="",I228&lt;&gt;"Pendiente"),"",IF(G228&lt;TODAY(),"Vencida",IF(G228=TODAY(),"Hoy","")))</f>
        <v/>
      </c>
    </row>
    <row r="229">
      <c r="A229" s="11" t="n"/>
      <c r="B229" s="10" t="n"/>
      <c r="C229" s="10" t="n"/>
      <c r="D229" s="10" t="n"/>
      <c r="E229" s="10" t="n"/>
      <c r="F229" s="10" t="n"/>
      <c r="G229" s="11" t="n"/>
      <c r="H229" s="10" t="n"/>
      <c r="I229" s="10" t="n"/>
      <c r="J229" s="17">
        <f>IF(OR(G229="",I229="Hecho"),"",G229-TODAY())</f>
        <v/>
      </c>
      <c r="K229" s="10">
        <f>IF(OR(G229="",I229&lt;&gt;"Pendiente"),"",IF(G229&lt;TODAY(),"Vencida",IF(G229=TODAY(),"Hoy","")))</f>
        <v/>
      </c>
    </row>
    <row r="230">
      <c r="A230" s="11" t="n"/>
      <c r="B230" s="10" t="n"/>
      <c r="C230" s="10" t="n"/>
      <c r="D230" s="10" t="n"/>
      <c r="E230" s="10" t="n"/>
      <c r="F230" s="10" t="n"/>
      <c r="G230" s="11" t="n"/>
      <c r="H230" s="10" t="n"/>
      <c r="I230" s="10" t="n"/>
      <c r="J230" s="17">
        <f>IF(OR(G230="",I230="Hecho"),"",G230-TODAY())</f>
        <v/>
      </c>
      <c r="K230" s="10">
        <f>IF(OR(G230="",I230&lt;&gt;"Pendiente"),"",IF(G230&lt;TODAY(),"Vencida",IF(G230=TODAY(),"Hoy","")))</f>
        <v/>
      </c>
    </row>
    <row r="231">
      <c r="A231" s="11" t="n"/>
      <c r="B231" s="10" t="n"/>
      <c r="C231" s="10" t="n"/>
      <c r="D231" s="10" t="n"/>
      <c r="E231" s="10" t="n"/>
      <c r="F231" s="10" t="n"/>
      <c r="G231" s="11" t="n"/>
      <c r="H231" s="10" t="n"/>
      <c r="I231" s="10" t="n"/>
      <c r="J231" s="17">
        <f>IF(OR(G231="",I231="Hecho"),"",G231-TODAY())</f>
        <v/>
      </c>
      <c r="K231" s="10">
        <f>IF(OR(G231="",I231&lt;&gt;"Pendiente"),"",IF(G231&lt;TODAY(),"Vencida",IF(G231=TODAY(),"Hoy","")))</f>
        <v/>
      </c>
    </row>
    <row r="232">
      <c r="A232" s="11" t="n"/>
      <c r="B232" s="10" t="n"/>
      <c r="C232" s="10" t="n"/>
      <c r="D232" s="10" t="n"/>
      <c r="E232" s="10" t="n"/>
      <c r="F232" s="10" t="n"/>
      <c r="G232" s="11" t="n"/>
      <c r="H232" s="10" t="n"/>
      <c r="I232" s="10" t="n"/>
      <c r="J232" s="17">
        <f>IF(OR(G232="",I232="Hecho"),"",G232-TODAY())</f>
        <v/>
      </c>
      <c r="K232" s="10">
        <f>IF(OR(G232="",I232&lt;&gt;"Pendiente"),"",IF(G232&lt;TODAY(),"Vencida",IF(G232=TODAY(),"Hoy","")))</f>
        <v/>
      </c>
    </row>
    <row r="233">
      <c r="A233" s="11" t="n"/>
      <c r="B233" s="10" t="n"/>
      <c r="C233" s="10" t="n"/>
      <c r="D233" s="10" t="n"/>
      <c r="E233" s="10" t="n"/>
      <c r="F233" s="10" t="n"/>
      <c r="G233" s="11" t="n"/>
      <c r="H233" s="10" t="n"/>
      <c r="I233" s="10" t="n"/>
      <c r="J233" s="17">
        <f>IF(OR(G233="",I233="Hecho"),"",G233-TODAY())</f>
        <v/>
      </c>
      <c r="K233" s="10">
        <f>IF(OR(G233="",I233&lt;&gt;"Pendiente"),"",IF(G233&lt;TODAY(),"Vencida",IF(G233=TODAY(),"Hoy","")))</f>
        <v/>
      </c>
    </row>
    <row r="234">
      <c r="A234" s="11" t="n"/>
      <c r="B234" s="10" t="n"/>
      <c r="C234" s="10" t="n"/>
      <c r="D234" s="10" t="n"/>
      <c r="E234" s="10" t="n"/>
      <c r="F234" s="10" t="n"/>
      <c r="G234" s="11" t="n"/>
      <c r="H234" s="10" t="n"/>
      <c r="I234" s="10" t="n"/>
      <c r="J234" s="17">
        <f>IF(OR(G234="",I234="Hecho"),"",G234-TODAY())</f>
        <v/>
      </c>
      <c r="K234" s="10">
        <f>IF(OR(G234="",I234&lt;&gt;"Pendiente"),"",IF(G234&lt;TODAY(),"Vencida",IF(G234=TODAY(),"Hoy","")))</f>
        <v/>
      </c>
    </row>
    <row r="235">
      <c r="A235" s="11" t="n"/>
      <c r="B235" s="10" t="n"/>
      <c r="C235" s="10" t="n"/>
      <c r="D235" s="10" t="n"/>
      <c r="E235" s="10" t="n"/>
      <c r="F235" s="10" t="n"/>
      <c r="G235" s="11" t="n"/>
      <c r="H235" s="10" t="n"/>
      <c r="I235" s="10" t="n"/>
      <c r="J235" s="17">
        <f>IF(OR(G235="",I235="Hecho"),"",G235-TODAY())</f>
        <v/>
      </c>
      <c r="K235" s="10">
        <f>IF(OR(G235="",I235&lt;&gt;"Pendiente"),"",IF(G235&lt;TODAY(),"Vencida",IF(G235=TODAY(),"Hoy","")))</f>
        <v/>
      </c>
    </row>
    <row r="236">
      <c r="A236" s="11" t="n"/>
      <c r="B236" s="10" t="n"/>
      <c r="C236" s="10" t="n"/>
      <c r="D236" s="10" t="n"/>
      <c r="E236" s="10" t="n"/>
      <c r="F236" s="10" t="n"/>
      <c r="G236" s="11" t="n"/>
      <c r="H236" s="10" t="n"/>
      <c r="I236" s="10" t="n"/>
      <c r="J236" s="17">
        <f>IF(OR(G236="",I236="Hecho"),"",G236-TODAY())</f>
        <v/>
      </c>
      <c r="K236" s="10">
        <f>IF(OR(G236="",I236&lt;&gt;"Pendiente"),"",IF(G236&lt;TODAY(),"Vencida",IF(G236=TODAY(),"Hoy","")))</f>
        <v/>
      </c>
    </row>
    <row r="237">
      <c r="A237" s="11" t="n"/>
      <c r="B237" s="10" t="n"/>
      <c r="C237" s="10" t="n"/>
      <c r="D237" s="10" t="n"/>
      <c r="E237" s="10" t="n"/>
      <c r="F237" s="10" t="n"/>
      <c r="G237" s="11" t="n"/>
      <c r="H237" s="10" t="n"/>
      <c r="I237" s="10" t="n"/>
      <c r="J237" s="17">
        <f>IF(OR(G237="",I237="Hecho"),"",G237-TODAY())</f>
        <v/>
      </c>
      <c r="K237" s="10">
        <f>IF(OR(G237="",I237&lt;&gt;"Pendiente"),"",IF(G237&lt;TODAY(),"Vencida",IF(G237=TODAY(),"Hoy","")))</f>
        <v/>
      </c>
    </row>
    <row r="238">
      <c r="A238" s="11" t="n"/>
      <c r="B238" s="10" t="n"/>
      <c r="C238" s="10" t="n"/>
      <c r="D238" s="10" t="n"/>
      <c r="E238" s="10" t="n"/>
      <c r="F238" s="10" t="n"/>
      <c r="G238" s="11" t="n"/>
      <c r="H238" s="10" t="n"/>
      <c r="I238" s="10" t="n"/>
      <c r="J238" s="17">
        <f>IF(OR(G238="",I238="Hecho"),"",G238-TODAY())</f>
        <v/>
      </c>
      <c r="K238" s="10">
        <f>IF(OR(G238="",I238&lt;&gt;"Pendiente"),"",IF(G238&lt;TODAY(),"Vencida",IF(G238=TODAY(),"Hoy","")))</f>
        <v/>
      </c>
    </row>
    <row r="239">
      <c r="A239" s="11" t="n"/>
      <c r="B239" s="10" t="n"/>
      <c r="C239" s="10" t="n"/>
      <c r="D239" s="10" t="n"/>
      <c r="E239" s="10" t="n"/>
      <c r="F239" s="10" t="n"/>
      <c r="G239" s="11" t="n"/>
      <c r="H239" s="10" t="n"/>
      <c r="I239" s="10" t="n"/>
      <c r="J239" s="17">
        <f>IF(OR(G239="",I239="Hecho"),"",G239-TODAY())</f>
        <v/>
      </c>
      <c r="K239" s="10">
        <f>IF(OR(G239="",I239&lt;&gt;"Pendiente"),"",IF(G239&lt;TODAY(),"Vencida",IF(G239=TODAY(),"Hoy","")))</f>
        <v/>
      </c>
    </row>
    <row r="240">
      <c r="A240" s="11" t="n"/>
      <c r="B240" s="10" t="n"/>
      <c r="C240" s="10" t="n"/>
      <c r="D240" s="10" t="n"/>
      <c r="E240" s="10" t="n"/>
      <c r="F240" s="10" t="n"/>
      <c r="G240" s="11" t="n"/>
      <c r="H240" s="10" t="n"/>
      <c r="I240" s="10" t="n"/>
      <c r="J240" s="17">
        <f>IF(OR(G240="",I240="Hecho"),"",G240-TODAY())</f>
        <v/>
      </c>
      <c r="K240" s="10">
        <f>IF(OR(G240="",I240&lt;&gt;"Pendiente"),"",IF(G240&lt;TODAY(),"Vencida",IF(G240=TODAY(),"Hoy","")))</f>
        <v/>
      </c>
    </row>
    <row r="241">
      <c r="A241" s="11" t="n"/>
      <c r="B241" s="10" t="n"/>
      <c r="C241" s="10" t="n"/>
      <c r="D241" s="10" t="n"/>
      <c r="E241" s="10" t="n"/>
      <c r="F241" s="10" t="n"/>
      <c r="G241" s="11" t="n"/>
      <c r="H241" s="10" t="n"/>
      <c r="I241" s="10" t="n"/>
      <c r="J241" s="17">
        <f>IF(OR(G241="",I241="Hecho"),"",G241-TODAY())</f>
        <v/>
      </c>
      <c r="K241" s="10">
        <f>IF(OR(G241="",I241&lt;&gt;"Pendiente"),"",IF(G241&lt;TODAY(),"Vencida",IF(G241=TODAY(),"Hoy","")))</f>
        <v/>
      </c>
    </row>
    <row r="242">
      <c r="A242" s="11" t="n"/>
      <c r="B242" s="10" t="n"/>
      <c r="C242" s="10" t="n"/>
      <c r="D242" s="10" t="n"/>
      <c r="E242" s="10" t="n"/>
      <c r="F242" s="10" t="n"/>
      <c r="G242" s="11" t="n"/>
      <c r="H242" s="10" t="n"/>
      <c r="I242" s="10" t="n"/>
      <c r="J242" s="17">
        <f>IF(OR(G242="",I242="Hecho"),"",G242-TODAY())</f>
        <v/>
      </c>
      <c r="K242" s="10">
        <f>IF(OR(G242="",I242&lt;&gt;"Pendiente"),"",IF(G242&lt;TODAY(),"Vencida",IF(G242=TODAY(),"Hoy","")))</f>
        <v/>
      </c>
    </row>
    <row r="243">
      <c r="A243" s="11" t="n"/>
      <c r="B243" s="10" t="n"/>
      <c r="C243" s="10" t="n"/>
      <c r="D243" s="10" t="n"/>
      <c r="E243" s="10" t="n"/>
      <c r="F243" s="10" t="n"/>
      <c r="G243" s="11" t="n"/>
      <c r="H243" s="10" t="n"/>
      <c r="I243" s="10" t="n"/>
      <c r="J243" s="17">
        <f>IF(OR(G243="",I243="Hecho"),"",G243-TODAY())</f>
        <v/>
      </c>
      <c r="K243" s="10">
        <f>IF(OR(G243="",I243&lt;&gt;"Pendiente"),"",IF(G243&lt;TODAY(),"Vencida",IF(G243=TODAY(),"Hoy","")))</f>
        <v/>
      </c>
    </row>
    <row r="244">
      <c r="A244" s="11" t="n"/>
      <c r="B244" s="10" t="n"/>
      <c r="C244" s="10" t="n"/>
      <c r="D244" s="10" t="n"/>
      <c r="E244" s="10" t="n"/>
      <c r="F244" s="10" t="n"/>
      <c r="G244" s="11" t="n"/>
      <c r="H244" s="10" t="n"/>
      <c r="I244" s="10" t="n"/>
      <c r="J244" s="17">
        <f>IF(OR(G244="",I244="Hecho"),"",G244-TODAY())</f>
        <v/>
      </c>
      <c r="K244" s="10">
        <f>IF(OR(G244="",I244&lt;&gt;"Pendiente"),"",IF(G244&lt;TODAY(),"Vencida",IF(G244=TODAY(),"Hoy","")))</f>
        <v/>
      </c>
    </row>
    <row r="245">
      <c r="A245" s="11" t="n"/>
      <c r="B245" s="10" t="n"/>
      <c r="C245" s="10" t="n"/>
      <c r="D245" s="10" t="n"/>
      <c r="E245" s="10" t="n"/>
      <c r="F245" s="10" t="n"/>
      <c r="G245" s="11" t="n"/>
      <c r="H245" s="10" t="n"/>
      <c r="I245" s="10" t="n"/>
      <c r="J245" s="17">
        <f>IF(OR(G245="",I245="Hecho"),"",G245-TODAY())</f>
        <v/>
      </c>
      <c r="K245" s="10">
        <f>IF(OR(G245="",I245&lt;&gt;"Pendiente"),"",IF(G245&lt;TODAY(),"Vencida",IF(G245=TODAY(),"Hoy","")))</f>
        <v/>
      </c>
    </row>
    <row r="246">
      <c r="A246" s="11" t="n"/>
      <c r="B246" s="10" t="n"/>
      <c r="C246" s="10" t="n"/>
      <c r="D246" s="10" t="n"/>
      <c r="E246" s="10" t="n"/>
      <c r="F246" s="10" t="n"/>
      <c r="G246" s="11" t="n"/>
      <c r="H246" s="10" t="n"/>
      <c r="I246" s="10" t="n"/>
      <c r="J246" s="17">
        <f>IF(OR(G246="",I246="Hecho"),"",G246-TODAY())</f>
        <v/>
      </c>
      <c r="K246" s="10">
        <f>IF(OR(G246="",I246&lt;&gt;"Pendiente"),"",IF(G246&lt;TODAY(),"Vencida",IF(G246=TODAY(),"Hoy","")))</f>
        <v/>
      </c>
    </row>
    <row r="247">
      <c r="A247" s="11" t="n"/>
      <c r="B247" s="10" t="n"/>
      <c r="C247" s="10" t="n"/>
      <c r="D247" s="10" t="n"/>
      <c r="E247" s="10" t="n"/>
      <c r="F247" s="10" t="n"/>
      <c r="G247" s="11" t="n"/>
      <c r="H247" s="10" t="n"/>
      <c r="I247" s="10" t="n"/>
      <c r="J247" s="17">
        <f>IF(OR(G247="",I247="Hecho"),"",G247-TODAY())</f>
        <v/>
      </c>
      <c r="K247" s="10">
        <f>IF(OR(G247="",I247&lt;&gt;"Pendiente"),"",IF(G247&lt;TODAY(),"Vencida",IF(G247=TODAY(),"Hoy","")))</f>
        <v/>
      </c>
    </row>
    <row r="248">
      <c r="A248" s="11" t="n"/>
      <c r="B248" s="10" t="n"/>
      <c r="C248" s="10" t="n"/>
      <c r="D248" s="10" t="n"/>
      <c r="E248" s="10" t="n"/>
      <c r="F248" s="10" t="n"/>
      <c r="G248" s="11" t="n"/>
      <c r="H248" s="10" t="n"/>
      <c r="I248" s="10" t="n"/>
      <c r="J248" s="17">
        <f>IF(OR(G248="",I248="Hecho"),"",G248-TODAY())</f>
        <v/>
      </c>
      <c r="K248" s="10">
        <f>IF(OR(G248="",I248&lt;&gt;"Pendiente"),"",IF(G248&lt;TODAY(),"Vencida",IF(G248=TODAY(),"Hoy","")))</f>
        <v/>
      </c>
    </row>
    <row r="249">
      <c r="A249" s="11" t="n"/>
      <c r="B249" s="10" t="n"/>
      <c r="C249" s="10" t="n"/>
      <c r="D249" s="10" t="n"/>
      <c r="E249" s="10" t="n"/>
      <c r="F249" s="10" t="n"/>
      <c r="G249" s="11" t="n"/>
      <c r="H249" s="10" t="n"/>
      <c r="I249" s="10" t="n"/>
      <c r="J249" s="17">
        <f>IF(OR(G249="",I249="Hecho"),"",G249-TODAY())</f>
        <v/>
      </c>
      <c r="K249" s="10">
        <f>IF(OR(G249="",I249&lt;&gt;"Pendiente"),"",IF(G249&lt;TODAY(),"Vencida",IF(G249=TODAY(),"Hoy","")))</f>
        <v/>
      </c>
    </row>
    <row r="250">
      <c r="A250" s="11" t="n"/>
      <c r="B250" s="10" t="n"/>
      <c r="C250" s="10" t="n"/>
      <c r="D250" s="10" t="n"/>
      <c r="E250" s="10" t="n"/>
      <c r="F250" s="10" t="n"/>
      <c r="G250" s="11" t="n"/>
      <c r="H250" s="10" t="n"/>
      <c r="I250" s="10" t="n"/>
      <c r="J250" s="17">
        <f>IF(OR(G250="",I250="Hecho"),"",G250-TODAY())</f>
        <v/>
      </c>
      <c r="K250" s="10">
        <f>IF(OR(G250="",I250&lt;&gt;"Pendiente"),"",IF(G250&lt;TODAY(),"Vencida",IF(G250=TODAY(),"Hoy","")))</f>
        <v/>
      </c>
    </row>
    <row r="251">
      <c r="A251" s="11" t="n"/>
      <c r="B251" s="10" t="n"/>
      <c r="C251" s="10" t="n"/>
      <c r="D251" s="10" t="n"/>
      <c r="E251" s="10" t="n"/>
      <c r="F251" s="10" t="n"/>
      <c r="G251" s="11" t="n"/>
      <c r="H251" s="10" t="n"/>
      <c r="I251" s="10" t="n"/>
      <c r="J251" s="17">
        <f>IF(OR(G251="",I251="Hecho"),"",G251-TODAY())</f>
        <v/>
      </c>
      <c r="K251" s="10">
        <f>IF(OR(G251="",I251&lt;&gt;"Pendiente"),"",IF(G251&lt;TODAY(),"Vencida",IF(G251=TODAY(),"Hoy","")))</f>
        <v/>
      </c>
    </row>
    <row r="252">
      <c r="A252" s="11" t="n"/>
      <c r="B252" s="10" t="n"/>
      <c r="C252" s="10" t="n"/>
      <c r="D252" s="10" t="n"/>
      <c r="E252" s="10" t="n"/>
      <c r="F252" s="10" t="n"/>
      <c r="G252" s="11" t="n"/>
      <c r="H252" s="10" t="n"/>
      <c r="I252" s="10" t="n"/>
      <c r="J252" s="17">
        <f>IF(OR(G252="",I252="Hecho"),"",G252-TODAY())</f>
        <v/>
      </c>
      <c r="K252" s="10">
        <f>IF(OR(G252="",I252&lt;&gt;"Pendiente"),"",IF(G252&lt;TODAY(),"Vencida",IF(G252=TODAY(),"Hoy","")))</f>
        <v/>
      </c>
    </row>
    <row r="253">
      <c r="A253" s="11" t="n"/>
      <c r="B253" s="10" t="n"/>
      <c r="C253" s="10" t="n"/>
      <c r="D253" s="10" t="n"/>
      <c r="E253" s="10" t="n"/>
      <c r="F253" s="10" t="n"/>
      <c r="G253" s="11" t="n"/>
      <c r="H253" s="10" t="n"/>
      <c r="I253" s="10" t="n"/>
      <c r="J253" s="17">
        <f>IF(OR(G253="",I253="Hecho"),"",G253-TODAY())</f>
        <v/>
      </c>
      <c r="K253" s="10">
        <f>IF(OR(G253="",I253&lt;&gt;"Pendiente"),"",IF(G253&lt;TODAY(),"Vencida",IF(G253=TODAY(),"Hoy","")))</f>
        <v/>
      </c>
    </row>
    <row r="254">
      <c r="A254" s="11" t="n"/>
      <c r="B254" s="10" t="n"/>
      <c r="C254" s="10" t="n"/>
      <c r="D254" s="10" t="n"/>
      <c r="E254" s="10" t="n"/>
      <c r="F254" s="10" t="n"/>
      <c r="G254" s="11" t="n"/>
      <c r="H254" s="10" t="n"/>
      <c r="I254" s="10" t="n"/>
      <c r="J254" s="17">
        <f>IF(OR(G254="",I254="Hecho"),"",G254-TODAY())</f>
        <v/>
      </c>
      <c r="K254" s="10">
        <f>IF(OR(G254="",I254&lt;&gt;"Pendiente"),"",IF(G254&lt;TODAY(),"Vencida",IF(G254=TODAY(),"Hoy","")))</f>
        <v/>
      </c>
    </row>
    <row r="255">
      <c r="A255" s="11" t="n"/>
      <c r="B255" s="10" t="n"/>
      <c r="C255" s="10" t="n"/>
      <c r="D255" s="10" t="n"/>
      <c r="E255" s="10" t="n"/>
      <c r="F255" s="10" t="n"/>
      <c r="G255" s="11" t="n"/>
      <c r="H255" s="10" t="n"/>
      <c r="I255" s="10" t="n"/>
      <c r="J255" s="17">
        <f>IF(OR(G255="",I255="Hecho"),"",G255-TODAY())</f>
        <v/>
      </c>
      <c r="K255" s="10">
        <f>IF(OR(G255="",I255&lt;&gt;"Pendiente"),"",IF(G255&lt;TODAY(),"Vencida",IF(G255=TODAY(),"Hoy","")))</f>
        <v/>
      </c>
    </row>
    <row r="256">
      <c r="A256" s="11" t="n"/>
      <c r="B256" s="10" t="n"/>
      <c r="C256" s="10" t="n"/>
      <c r="D256" s="10" t="n"/>
      <c r="E256" s="10" t="n"/>
      <c r="F256" s="10" t="n"/>
      <c r="G256" s="11" t="n"/>
      <c r="H256" s="10" t="n"/>
      <c r="I256" s="10" t="n"/>
      <c r="J256" s="17">
        <f>IF(OR(G256="",I256="Hecho"),"",G256-TODAY())</f>
        <v/>
      </c>
      <c r="K256" s="10">
        <f>IF(OR(G256="",I256&lt;&gt;"Pendiente"),"",IF(G256&lt;TODAY(),"Vencida",IF(G256=TODAY(),"Hoy","")))</f>
        <v/>
      </c>
    </row>
    <row r="257">
      <c r="A257" s="11" t="n"/>
      <c r="B257" s="10" t="n"/>
      <c r="C257" s="10" t="n"/>
      <c r="D257" s="10" t="n"/>
      <c r="E257" s="10" t="n"/>
      <c r="F257" s="10" t="n"/>
      <c r="G257" s="11" t="n"/>
      <c r="H257" s="10" t="n"/>
      <c r="I257" s="10" t="n"/>
      <c r="J257" s="17">
        <f>IF(OR(G257="",I257="Hecho"),"",G257-TODAY())</f>
        <v/>
      </c>
      <c r="K257" s="10">
        <f>IF(OR(G257="",I257&lt;&gt;"Pendiente"),"",IF(G257&lt;TODAY(),"Vencida",IF(G257=TODAY(),"Hoy","")))</f>
        <v/>
      </c>
    </row>
    <row r="258">
      <c r="A258" s="11" t="n"/>
      <c r="B258" s="10" t="n"/>
      <c r="C258" s="10" t="n"/>
      <c r="D258" s="10" t="n"/>
      <c r="E258" s="10" t="n"/>
      <c r="F258" s="10" t="n"/>
      <c r="G258" s="11" t="n"/>
      <c r="H258" s="10" t="n"/>
      <c r="I258" s="10" t="n"/>
      <c r="J258" s="17">
        <f>IF(OR(G258="",I258="Hecho"),"",G258-TODAY())</f>
        <v/>
      </c>
      <c r="K258" s="10">
        <f>IF(OR(G258="",I258&lt;&gt;"Pendiente"),"",IF(G258&lt;TODAY(),"Vencida",IF(G258=TODAY(),"Hoy","")))</f>
        <v/>
      </c>
    </row>
    <row r="259">
      <c r="A259" s="11" t="n"/>
      <c r="B259" s="10" t="n"/>
      <c r="C259" s="10" t="n"/>
      <c r="D259" s="10" t="n"/>
      <c r="E259" s="10" t="n"/>
      <c r="F259" s="10" t="n"/>
      <c r="G259" s="11" t="n"/>
      <c r="H259" s="10" t="n"/>
      <c r="I259" s="10" t="n"/>
      <c r="J259" s="17">
        <f>IF(OR(G259="",I259="Hecho"),"",G259-TODAY())</f>
        <v/>
      </c>
      <c r="K259" s="10">
        <f>IF(OR(G259="",I259&lt;&gt;"Pendiente"),"",IF(G259&lt;TODAY(),"Vencida",IF(G259=TODAY(),"Hoy","")))</f>
        <v/>
      </c>
    </row>
    <row r="260">
      <c r="A260" s="11" t="n"/>
      <c r="B260" s="10" t="n"/>
      <c r="C260" s="10" t="n"/>
      <c r="D260" s="10" t="n"/>
      <c r="E260" s="10" t="n"/>
      <c r="F260" s="10" t="n"/>
      <c r="G260" s="11" t="n"/>
      <c r="H260" s="10" t="n"/>
      <c r="I260" s="10" t="n"/>
      <c r="J260" s="17">
        <f>IF(OR(G260="",I260="Hecho"),"",G260-TODAY())</f>
        <v/>
      </c>
      <c r="K260" s="10">
        <f>IF(OR(G260="",I260&lt;&gt;"Pendiente"),"",IF(G260&lt;TODAY(),"Vencida",IF(G260=TODAY(),"Hoy","")))</f>
        <v/>
      </c>
    </row>
    <row r="261">
      <c r="A261" s="11" t="n"/>
      <c r="B261" s="10" t="n"/>
      <c r="C261" s="10" t="n"/>
      <c r="D261" s="10" t="n"/>
      <c r="E261" s="10" t="n"/>
      <c r="F261" s="10" t="n"/>
      <c r="G261" s="11" t="n"/>
      <c r="H261" s="10" t="n"/>
      <c r="I261" s="10" t="n"/>
      <c r="J261" s="17">
        <f>IF(OR(G261="",I261="Hecho"),"",G261-TODAY())</f>
        <v/>
      </c>
      <c r="K261" s="10">
        <f>IF(OR(G261="",I261&lt;&gt;"Pendiente"),"",IF(G261&lt;TODAY(),"Vencida",IF(G261=TODAY(),"Hoy","")))</f>
        <v/>
      </c>
    </row>
    <row r="262">
      <c r="A262" s="11" t="n"/>
      <c r="B262" s="10" t="n"/>
      <c r="C262" s="10" t="n"/>
      <c r="D262" s="10" t="n"/>
      <c r="E262" s="10" t="n"/>
      <c r="F262" s="10" t="n"/>
      <c r="G262" s="11" t="n"/>
      <c r="H262" s="10" t="n"/>
      <c r="I262" s="10" t="n"/>
      <c r="J262" s="17">
        <f>IF(OR(G262="",I262="Hecho"),"",G262-TODAY())</f>
        <v/>
      </c>
      <c r="K262" s="10">
        <f>IF(OR(G262="",I262&lt;&gt;"Pendiente"),"",IF(G262&lt;TODAY(),"Vencida",IF(G262=TODAY(),"Hoy","")))</f>
        <v/>
      </c>
    </row>
    <row r="263">
      <c r="A263" s="11" t="n"/>
      <c r="B263" s="10" t="n"/>
      <c r="C263" s="10" t="n"/>
      <c r="D263" s="10" t="n"/>
      <c r="E263" s="10" t="n"/>
      <c r="F263" s="10" t="n"/>
      <c r="G263" s="11" t="n"/>
      <c r="H263" s="10" t="n"/>
      <c r="I263" s="10" t="n"/>
      <c r="J263" s="17">
        <f>IF(OR(G263="",I263="Hecho"),"",G263-TODAY())</f>
        <v/>
      </c>
      <c r="K263" s="10">
        <f>IF(OR(G263="",I263&lt;&gt;"Pendiente"),"",IF(G263&lt;TODAY(),"Vencida",IF(G263=TODAY(),"Hoy","")))</f>
        <v/>
      </c>
    </row>
    <row r="264">
      <c r="A264" s="11" t="n"/>
      <c r="B264" s="10" t="n"/>
      <c r="C264" s="10" t="n"/>
      <c r="D264" s="10" t="n"/>
      <c r="E264" s="10" t="n"/>
      <c r="F264" s="10" t="n"/>
      <c r="G264" s="11" t="n"/>
      <c r="H264" s="10" t="n"/>
      <c r="I264" s="10" t="n"/>
      <c r="J264" s="17">
        <f>IF(OR(G264="",I264="Hecho"),"",G264-TODAY())</f>
        <v/>
      </c>
      <c r="K264" s="10">
        <f>IF(OR(G264="",I264&lt;&gt;"Pendiente"),"",IF(G264&lt;TODAY(),"Vencida",IF(G264=TODAY(),"Hoy","")))</f>
        <v/>
      </c>
    </row>
    <row r="265">
      <c r="A265" s="11" t="n"/>
      <c r="B265" s="10" t="n"/>
      <c r="C265" s="10" t="n"/>
      <c r="D265" s="10" t="n"/>
      <c r="E265" s="10" t="n"/>
      <c r="F265" s="10" t="n"/>
      <c r="G265" s="11" t="n"/>
      <c r="H265" s="10" t="n"/>
      <c r="I265" s="10" t="n"/>
      <c r="J265" s="17">
        <f>IF(OR(G265="",I265="Hecho"),"",G265-TODAY())</f>
        <v/>
      </c>
      <c r="K265" s="10">
        <f>IF(OR(G265="",I265&lt;&gt;"Pendiente"),"",IF(G265&lt;TODAY(),"Vencida",IF(G265=TODAY(),"Hoy","")))</f>
        <v/>
      </c>
    </row>
    <row r="266">
      <c r="A266" s="11" t="n"/>
      <c r="B266" s="10" t="n"/>
      <c r="C266" s="10" t="n"/>
      <c r="D266" s="10" t="n"/>
      <c r="E266" s="10" t="n"/>
      <c r="F266" s="10" t="n"/>
      <c r="G266" s="11" t="n"/>
      <c r="H266" s="10" t="n"/>
      <c r="I266" s="10" t="n"/>
      <c r="J266" s="17">
        <f>IF(OR(G266="",I266="Hecho"),"",G266-TODAY())</f>
        <v/>
      </c>
      <c r="K266" s="10">
        <f>IF(OR(G266="",I266&lt;&gt;"Pendiente"),"",IF(G266&lt;TODAY(),"Vencida",IF(G266=TODAY(),"Hoy","")))</f>
        <v/>
      </c>
    </row>
    <row r="267">
      <c r="A267" s="11" t="n"/>
      <c r="B267" s="10" t="n"/>
      <c r="C267" s="10" t="n"/>
      <c r="D267" s="10" t="n"/>
      <c r="E267" s="10" t="n"/>
      <c r="F267" s="10" t="n"/>
      <c r="G267" s="11" t="n"/>
      <c r="H267" s="10" t="n"/>
      <c r="I267" s="10" t="n"/>
      <c r="J267" s="17">
        <f>IF(OR(G267="",I267="Hecho"),"",G267-TODAY())</f>
        <v/>
      </c>
      <c r="K267" s="10">
        <f>IF(OR(G267="",I267&lt;&gt;"Pendiente"),"",IF(G267&lt;TODAY(),"Vencida",IF(G267=TODAY(),"Hoy","")))</f>
        <v/>
      </c>
    </row>
    <row r="268">
      <c r="A268" s="11" t="n"/>
      <c r="B268" s="10" t="n"/>
      <c r="C268" s="10" t="n"/>
      <c r="D268" s="10" t="n"/>
      <c r="E268" s="10" t="n"/>
      <c r="F268" s="10" t="n"/>
      <c r="G268" s="11" t="n"/>
      <c r="H268" s="10" t="n"/>
      <c r="I268" s="10" t="n"/>
      <c r="J268" s="17">
        <f>IF(OR(G268="",I268="Hecho"),"",G268-TODAY())</f>
        <v/>
      </c>
      <c r="K268" s="10">
        <f>IF(OR(G268="",I268&lt;&gt;"Pendiente"),"",IF(G268&lt;TODAY(),"Vencida",IF(G268=TODAY(),"Hoy","")))</f>
        <v/>
      </c>
    </row>
    <row r="269">
      <c r="A269" s="11" t="n"/>
      <c r="B269" s="10" t="n"/>
      <c r="C269" s="10" t="n"/>
      <c r="D269" s="10" t="n"/>
      <c r="E269" s="10" t="n"/>
      <c r="F269" s="10" t="n"/>
      <c r="G269" s="11" t="n"/>
      <c r="H269" s="10" t="n"/>
      <c r="I269" s="10" t="n"/>
      <c r="J269" s="17">
        <f>IF(OR(G269="",I269="Hecho"),"",G269-TODAY())</f>
        <v/>
      </c>
      <c r="K269" s="10">
        <f>IF(OR(G269="",I269&lt;&gt;"Pendiente"),"",IF(G269&lt;TODAY(),"Vencida",IF(G269=TODAY(),"Hoy","")))</f>
        <v/>
      </c>
    </row>
    <row r="270">
      <c r="A270" s="11" t="n"/>
      <c r="B270" s="10" t="n"/>
      <c r="C270" s="10" t="n"/>
      <c r="D270" s="10" t="n"/>
      <c r="E270" s="10" t="n"/>
      <c r="F270" s="10" t="n"/>
      <c r="G270" s="11" t="n"/>
      <c r="H270" s="10" t="n"/>
      <c r="I270" s="10" t="n"/>
      <c r="J270" s="17">
        <f>IF(OR(G270="",I270="Hecho"),"",G270-TODAY())</f>
        <v/>
      </c>
      <c r="K270" s="10">
        <f>IF(OR(G270="",I270&lt;&gt;"Pendiente"),"",IF(G270&lt;TODAY(),"Vencida",IF(G270=TODAY(),"Hoy","")))</f>
        <v/>
      </c>
    </row>
    <row r="271">
      <c r="A271" s="11" t="n"/>
      <c r="B271" s="10" t="n"/>
      <c r="C271" s="10" t="n"/>
      <c r="D271" s="10" t="n"/>
      <c r="E271" s="10" t="n"/>
      <c r="F271" s="10" t="n"/>
      <c r="G271" s="11" t="n"/>
      <c r="H271" s="10" t="n"/>
      <c r="I271" s="10" t="n"/>
      <c r="J271" s="17">
        <f>IF(OR(G271="",I271="Hecho"),"",G271-TODAY())</f>
        <v/>
      </c>
      <c r="K271" s="10">
        <f>IF(OR(G271="",I271&lt;&gt;"Pendiente"),"",IF(G271&lt;TODAY(),"Vencida",IF(G271=TODAY(),"Hoy","")))</f>
        <v/>
      </c>
    </row>
    <row r="272">
      <c r="A272" s="11" t="n"/>
      <c r="B272" s="10" t="n"/>
      <c r="C272" s="10" t="n"/>
      <c r="D272" s="10" t="n"/>
      <c r="E272" s="10" t="n"/>
      <c r="F272" s="10" t="n"/>
      <c r="G272" s="11" t="n"/>
      <c r="H272" s="10" t="n"/>
      <c r="I272" s="10" t="n"/>
      <c r="J272" s="17">
        <f>IF(OR(G272="",I272="Hecho"),"",G272-TODAY())</f>
        <v/>
      </c>
      <c r="K272" s="10">
        <f>IF(OR(G272="",I272&lt;&gt;"Pendiente"),"",IF(G272&lt;TODAY(),"Vencida",IF(G272=TODAY(),"Hoy","")))</f>
        <v/>
      </c>
    </row>
    <row r="273">
      <c r="A273" s="11" t="n"/>
      <c r="B273" s="10" t="n"/>
      <c r="C273" s="10" t="n"/>
      <c r="D273" s="10" t="n"/>
      <c r="E273" s="10" t="n"/>
      <c r="F273" s="10" t="n"/>
      <c r="G273" s="11" t="n"/>
      <c r="H273" s="10" t="n"/>
      <c r="I273" s="10" t="n"/>
      <c r="J273" s="17">
        <f>IF(OR(G273="",I273="Hecho"),"",G273-TODAY())</f>
        <v/>
      </c>
      <c r="K273" s="10">
        <f>IF(OR(G273="",I273&lt;&gt;"Pendiente"),"",IF(G273&lt;TODAY(),"Vencida",IF(G273=TODAY(),"Hoy","")))</f>
        <v/>
      </c>
    </row>
    <row r="274">
      <c r="A274" s="11" t="n"/>
      <c r="B274" s="10" t="n"/>
      <c r="C274" s="10" t="n"/>
      <c r="D274" s="10" t="n"/>
      <c r="E274" s="10" t="n"/>
      <c r="F274" s="10" t="n"/>
      <c r="G274" s="11" t="n"/>
      <c r="H274" s="10" t="n"/>
      <c r="I274" s="10" t="n"/>
      <c r="J274" s="17">
        <f>IF(OR(G274="",I274="Hecho"),"",G274-TODAY())</f>
        <v/>
      </c>
      <c r="K274" s="10">
        <f>IF(OR(G274="",I274&lt;&gt;"Pendiente"),"",IF(G274&lt;TODAY(),"Vencida",IF(G274=TODAY(),"Hoy","")))</f>
        <v/>
      </c>
    </row>
    <row r="275">
      <c r="A275" s="11" t="n"/>
      <c r="B275" s="10" t="n"/>
      <c r="C275" s="10" t="n"/>
      <c r="D275" s="10" t="n"/>
      <c r="E275" s="10" t="n"/>
      <c r="F275" s="10" t="n"/>
      <c r="G275" s="11" t="n"/>
      <c r="H275" s="10" t="n"/>
      <c r="I275" s="10" t="n"/>
      <c r="J275" s="17">
        <f>IF(OR(G275="",I275="Hecho"),"",G275-TODAY())</f>
        <v/>
      </c>
      <c r="K275" s="10">
        <f>IF(OR(G275="",I275&lt;&gt;"Pendiente"),"",IF(G275&lt;TODAY(),"Vencida",IF(G275=TODAY(),"Hoy","")))</f>
        <v/>
      </c>
    </row>
    <row r="276">
      <c r="A276" s="11" t="n"/>
      <c r="B276" s="10" t="n"/>
      <c r="C276" s="10" t="n"/>
      <c r="D276" s="10" t="n"/>
      <c r="E276" s="10" t="n"/>
      <c r="F276" s="10" t="n"/>
      <c r="G276" s="11" t="n"/>
      <c r="H276" s="10" t="n"/>
      <c r="I276" s="10" t="n"/>
      <c r="J276" s="17">
        <f>IF(OR(G276="",I276="Hecho"),"",G276-TODAY())</f>
        <v/>
      </c>
      <c r="K276" s="10">
        <f>IF(OR(G276="",I276&lt;&gt;"Pendiente"),"",IF(G276&lt;TODAY(),"Vencida",IF(G276=TODAY(),"Hoy","")))</f>
        <v/>
      </c>
    </row>
    <row r="277">
      <c r="A277" s="11" t="n"/>
      <c r="B277" s="10" t="n"/>
      <c r="C277" s="10" t="n"/>
      <c r="D277" s="10" t="n"/>
      <c r="E277" s="10" t="n"/>
      <c r="F277" s="10" t="n"/>
      <c r="G277" s="11" t="n"/>
      <c r="H277" s="10" t="n"/>
      <c r="I277" s="10" t="n"/>
      <c r="J277" s="17">
        <f>IF(OR(G277="",I277="Hecho"),"",G277-TODAY())</f>
        <v/>
      </c>
      <c r="K277" s="10">
        <f>IF(OR(G277="",I277&lt;&gt;"Pendiente"),"",IF(G277&lt;TODAY(),"Vencida",IF(G277=TODAY(),"Hoy","")))</f>
        <v/>
      </c>
    </row>
    <row r="278">
      <c r="A278" s="11" t="n"/>
      <c r="B278" s="10" t="n"/>
      <c r="C278" s="10" t="n"/>
      <c r="D278" s="10" t="n"/>
      <c r="E278" s="10" t="n"/>
      <c r="F278" s="10" t="n"/>
      <c r="G278" s="11" t="n"/>
      <c r="H278" s="10" t="n"/>
      <c r="I278" s="10" t="n"/>
      <c r="J278" s="17">
        <f>IF(OR(G278="",I278="Hecho"),"",G278-TODAY())</f>
        <v/>
      </c>
      <c r="K278" s="10">
        <f>IF(OR(G278="",I278&lt;&gt;"Pendiente"),"",IF(G278&lt;TODAY(),"Vencida",IF(G278=TODAY(),"Hoy","")))</f>
        <v/>
      </c>
    </row>
    <row r="279">
      <c r="A279" s="11" t="n"/>
      <c r="B279" s="10" t="n"/>
      <c r="C279" s="10" t="n"/>
      <c r="D279" s="10" t="n"/>
      <c r="E279" s="10" t="n"/>
      <c r="F279" s="10" t="n"/>
      <c r="G279" s="11" t="n"/>
      <c r="H279" s="10" t="n"/>
      <c r="I279" s="10" t="n"/>
      <c r="J279" s="17">
        <f>IF(OR(G279="",I279="Hecho"),"",G279-TODAY())</f>
        <v/>
      </c>
      <c r="K279" s="10">
        <f>IF(OR(G279="",I279&lt;&gt;"Pendiente"),"",IF(G279&lt;TODAY(),"Vencida",IF(G279=TODAY(),"Hoy","")))</f>
        <v/>
      </c>
    </row>
    <row r="280">
      <c r="A280" s="11" t="n"/>
      <c r="B280" s="10" t="n"/>
      <c r="C280" s="10" t="n"/>
      <c r="D280" s="10" t="n"/>
      <c r="E280" s="10" t="n"/>
      <c r="F280" s="10" t="n"/>
      <c r="G280" s="11" t="n"/>
      <c r="H280" s="10" t="n"/>
      <c r="I280" s="10" t="n"/>
      <c r="J280" s="17">
        <f>IF(OR(G280="",I280="Hecho"),"",G280-TODAY())</f>
        <v/>
      </c>
      <c r="K280" s="10">
        <f>IF(OR(G280="",I280&lt;&gt;"Pendiente"),"",IF(G280&lt;TODAY(),"Vencida",IF(G280=TODAY(),"Hoy","")))</f>
        <v/>
      </c>
    </row>
    <row r="281">
      <c r="A281" s="11" t="n"/>
      <c r="B281" s="10" t="n"/>
      <c r="C281" s="10" t="n"/>
      <c r="D281" s="10" t="n"/>
      <c r="E281" s="10" t="n"/>
      <c r="F281" s="10" t="n"/>
      <c r="G281" s="11" t="n"/>
      <c r="H281" s="10" t="n"/>
      <c r="I281" s="10" t="n"/>
      <c r="J281" s="17">
        <f>IF(OR(G281="",I281="Hecho"),"",G281-TODAY())</f>
        <v/>
      </c>
      <c r="K281" s="10">
        <f>IF(OR(G281="",I281&lt;&gt;"Pendiente"),"",IF(G281&lt;TODAY(),"Vencida",IF(G281=TODAY(),"Hoy","")))</f>
        <v/>
      </c>
    </row>
    <row r="282">
      <c r="A282" s="11" t="n"/>
      <c r="B282" s="10" t="n"/>
      <c r="C282" s="10" t="n"/>
      <c r="D282" s="10" t="n"/>
      <c r="E282" s="10" t="n"/>
      <c r="F282" s="10" t="n"/>
      <c r="G282" s="11" t="n"/>
      <c r="H282" s="10" t="n"/>
      <c r="I282" s="10" t="n"/>
      <c r="J282" s="17">
        <f>IF(OR(G282="",I282="Hecho"),"",G282-TODAY())</f>
        <v/>
      </c>
      <c r="K282" s="10">
        <f>IF(OR(G282="",I282&lt;&gt;"Pendiente"),"",IF(G282&lt;TODAY(),"Vencida",IF(G282=TODAY(),"Hoy","")))</f>
        <v/>
      </c>
    </row>
    <row r="283">
      <c r="A283" s="11" t="n"/>
      <c r="B283" s="10" t="n"/>
      <c r="C283" s="10" t="n"/>
      <c r="D283" s="10" t="n"/>
      <c r="E283" s="10" t="n"/>
      <c r="F283" s="10" t="n"/>
      <c r="G283" s="11" t="n"/>
      <c r="H283" s="10" t="n"/>
      <c r="I283" s="10" t="n"/>
      <c r="J283" s="17">
        <f>IF(OR(G283="",I283="Hecho"),"",G283-TODAY())</f>
        <v/>
      </c>
      <c r="K283" s="10">
        <f>IF(OR(G283="",I283&lt;&gt;"Pendiente"),"",IF(G283&lt;TODAY(),"Vencida",IF(G283=TODAY(),"Hoy","")))</f>
        <v/>
      </c>
    </row>
    <row r="284">
      <c r="A284" s="11" t="n"/>
      <c r="B284" s="10" t="n"/>
      <c r="C284" s="10" t="n"/>
      <c r="D284" s="10" t="n"/>
      <c r="E284" s="10" t="n"/>
      <c r="F284" s="10" t="n"/>
      <c r="G284" s="11" t="n"/>
      <c r="H284" s="10" t="n"/>
      <c r="I284" s="10" t="n"/>
      <c r="J284" s="17">
        <f>IF(OR(G284="",I284="Hecho"),"",G284-TODAY())</f>
        <v/>
      </c>
      <c r="K284" s="10">
        <f>IF(OR(G284="",I284&lt;&gt;"Pendiente"),"",IF(G284&lt;TODAY(),"Vencida",IF(G284=TODAY(),"Hoy","")))</f>
        <v/>
      </c>
    </row>
    <row r="285">
      <c r="A285" s="11" t="n"/>
      <c r="B285" s="10" t="n"/>
      <c r="C285" s="10" t="n"/>
      <c r="D285" s="10" t="n"/>
      <c r="E285" s="10" t="n"/>
      <c r="F285" s="10" t="n"/>
      <c r="G285" s="11" t="n"/>
      <c r="H285" s="10" t="n"/>
      <c r="I285" s="10" t="n"/>
      <c r="J285" s="17">
        <f>IF(OR(G285="",I285="Hecho"),"",G285-TODAY())</f>
        <v/>
      </c>
      <c r="K285" s="10">
        <f>IF(OR(G285="",I285&lt;&gt;"Pendiente"),"",IF(G285&lt;TODAY(),"Vencida",IF(G285=TODAY(),"Hoy","")))</f>
        <v/>
      </c>
    </row>
    <row r="286">
      <c r="A286" s="11" t="n"/>
      <c r="B286" s="10" t="n"/>
      <c r="C286" s="10" t="n"/>
      <c r="D286" s="10" t="n"/>
      <c r="E286" s="10" t="n"/>
      <c r="F286" s="10" t="n"/>
      <c r="G286" s="11" t="n"/>
      <c r="H286" s="10" t="n"/>
      <c r="I286" s="10" t="n"/>
      <c r="J286" s="17">
        <f>IF(OR(G286="",I286="Hecho"),"",G286-TODAY())</f>
        <v/>
      </c>
      <c r="K286" s="10">
        <f>IF(OR(G286="",I286&lt;&gt;"Pendiente"),"",IF(G286&lt;TODAY(),"Vencida",IF(G286=TODAY(),"Hoy","")))</f>
        <v/>
      </c>
    </row>
    <row r="287">
      <c r="A287" s="11" t="n"/>
      <c r="B287" s="10" t="n"/>
      <c r="C287" s="10" t="n"/>
      <c r="D287" s="10" t="n"/>
      <c r="E287" s="10" t="n"/>
      <c r="F287" s="10" t="n"/>
      <c r="G287" s="11" t="n"/>
      <c r="H287" s="10" t="n"/>
      <c r="I287" s="10" t="n"/>
      <c r="J287" s="17">
        <f>IF(OR(G287="",I287="Hecho"),"",G287-TODAY())</f>
        <v/>
      </c>
      <c r="K287" s="10">
        <f>IF(OR(G287="",I287&lt;&gt;"Pendiente"),"",IF(G287&lt;TODAY(),"Vencida",IF(G287=TODAY(),"Hoy","")))</f>
        <v/>
      </c>
    </row>
    <row r="288">
      <c r="A288" s="11" t="n"/>
      <c r="B288" s="10" t="n"/>
      <c r="C288" s="10" t="n"/>
      <c r="D288" s="10" t="n"/>
      <c r="E288" s="10" t="n"/>
      <c r="F288" s="10" t="n"/>
      <c r="G288" s="11" t="n"/>
      <c r="H288" s="10" t="n"/>
      <c r="I288" s="10" t="n"/>
      <c r="J288" s="17">
        <f>IF(OR(G288="",I288="Hecho"),"",G288-TODAY())</f>
        <v/>
      </c>
      <c r="K288" s="10">
        <f>IF(OR(G288="",I288&lt;&gt;"Pendiente"),"",IF(G288&lt;TODAY(),"Vencida",IF(G288=TODAY(),"Hoy","")))</f>
        <v/>
      </c>
    </row>
    <row r="289">
      <c r="A289" s="11" t="n"/>
      <c r="B289" s="10" t="n"/>
      <c r="C289" s="10" t="n"/>
      <c r="D289" s="10" t="n"/>
      <c r="E289" s="10" t="n"/>
      <c r="F289" s="10" t="n"/>
      <c r="G289" s="11" t="n"/>
      <c r="H289" s="10" t="n"/>
      <c r="I289" s="10" t="n"/>
      <c r="J289" s="17">
        <f>IF(OR(G289="",I289="Hecho"),"",G289-TODAY())</f>
        <v/>
      </c>
      <c r="K289" s="10">
        <f>IF(OR(G289="",I289&lt;&gt;"Pendiente"),"",IF(G289&lt;TODAY(),"Vencida",IF(G289=TODAY(),"Hoy","")))</f>
        <v/>
      </c>
    </row>
    <row r="290">
      <c r="A290" s="11" t="n"/>
      <c r="B290" s="10" t="n"/>
      <c r="C290" s="10" t="n"/>
      <c r="D290" s="10" t="n"/>
      <c r="E290" s="10" t="n"/>
      <c r="F290" s="10" t="n"/>
      <c r="G290" s="11" t="n"/>
      <c r="H290" s="10" t="n"/>
      <c r="I290" s="10" t="n"/>
      <c r="J290" s="17">
        <f>IF(OR(G290="",I290="Hecho"),"",G290-TODAY())</f>
        <v/>
      </c>
      <c r="K290" s="10">
        <f>IF(OR(G290="",I290&lt;&gt;"Pendiente"),"",IF(G290&lt;TODAY(),"Vencida",IF(G290=TODAY(),"Hoy","")))</f>
        <v/>
      </c>
    </row>
    <row r="291">
      <c r="A291" s="11" t="n"/>
      <c r="B291" s="10" t="n"/>
      <c r="C291" s="10" t="n"/>
      <c r="D291" s="10" t="n"/>
      <c r="E291" s="10" t="n"/>
      <c r="F291" s="10" t="n"/>
      <c r="G291" s="11" t="n"/>
      <c r="H291" s="10" t="n"/>
      <c r="I291" s="10" t="n"/>
      <c r="J291" s="17">
        <f>IF(OR(G291="",I291="Hecho"),"",G291-TODAY())</f>
        <v/>
      </c>
      <c r="K291" s="10">
        <f>IF(OR(G291="",I291&lt;&gt;"Pendiente"),"",IF(G291&lt;TODAY(),"Vencida",IF(G291=TODAY(),"Hoy","")))</f>
        <v/>
      </c>
    </row>
    <row r="292">
      <c r="A292" s="11" t="n"/>
      <c r="B292" s="10" t="n"/>
      <c r="C292" s="10" t="n"/>
      <c r="D292" s="10" t="n"/>
      <c r="E292" s="10" t="n"/>
      <c r="F292" s="10" t="n"/>
      <c r="G292" s="11" t="n"/>
      <c r="H292" s="10" t="n"/>
      <c r="I292" s="10" t="n"/>
      <c r="J292" s="17">
        <f>IF(OR(G292="",I292="Hecho"),"",G292-TODAY())</f>
        <v/>
      </c>
      <c r="K292" s="10">
        <f>IF(OR(G292="",I292&lt;&gt;"Pendiente"),"",IF(G292&lt;TODAY(),"Vencida",IF(G292=TODAY(),"Hoy","")))</f>
        <v/>
      </c>
    </row>
    <row r="293">
      <c r="A293" s="11" t="n"/>
      <c r="B293" s="10" t="n"/>
      <c r="C293" s="10" t="n"/>
      <c r="D293" s="10" t="n"/>
      <c r="E293" s="10" t="n"/>
      <c r="F293" s="10" t="n"/>
      <c r="G293" s="11" t="n"/>
      <c r="H293" s="10" t="n"/>
      <c r="I293" s="10" t="n"/>
      <c r="J293" s="17">
        <f>IF(OR(G293="",I293="Hecho"),"",G293-TODAY())</f>
        <v/>
      </c>
      <c r="K293" s="10">
        <f>IF(OR(G293="",I293&lt;&gt;"Pendiente"),"",IF(G293&lt;TODAY(),"Vencida",IF(G293=TODAY(),"Hoy","")))</f>
        <v/>
      </c>
    </row>
    <row r="294">
      <c r="A294" s="11" t="n"/>
      <c r="B294" s="10" t="n"/>
      <c r="C294" s="10" t="n"/>
      <c r="D294" s="10" t="n"/>
      <c r="E294" s="10" t="n"/>
      <c r="F294" s="10" t="n"/>
      <c r="G294" s="11" t="n"/>
      <c r="H294" s="10" t="n"/>
      <c r="I294" s="10" t="n"/>
      <c r="J294" s="17">
        <f>IF(OR(G294="",I294="Hecho"),"",G294-TODAY())</f>
        <v/>
      </c>
      <c r="K294" s="10">
        <f>IF(OR(G294="",I294&lt;&gt;"Pendiente"),"",IF(G294&lt;TODAY(),"Vencida",IF(G294=TODAY(),"Hoy","")))</f>
        <v/>
      </c>
    </row>
    <row r="295">
      <c r="A295" s="11" t="n"/>
      <c r="B295" s="10" t="n"/>
      <c r="C295" s="10" t="n"/>
      <c r="D295" s="10" t="n"/>
      <c r="E295" s="10" t="n"/>
      <c r="F295" s="10" t="n"/>
      <c r="G295" s="11" t="n"/>
      <c r="H295" s="10" t="n"/>
      <c r="I295" s="10" t="n"/>
      <c r="J295" s="17">
        <f>IF(OR(G295="",I295="Hecho"),"",G295-TODAY())</f>
        <v/>
      </c>
      <c r="K295" s="10">
        <f>IF(OR(G295="",I295&lt;&gt;"Pendiente"),"",IF(G295&lt;TODAY(),"Vencida",IF(G295=TODAY(),"Hoy","")))</f>
        <v/>
      </c>
    </row>
    <row r="296">
      <c r="A296" s="11" t="n"/>
      <c r="B296" s="10" t="n"/>
      <c r="C296" s="10" t="n"/>
      <c r="D296" s="10" t="n"/>
      <c r="E296" s="10" t="n"/>
      <c r="F296" s="10" t="n"/>
      <c r="G296" s="11" t="n"/>
      <c r="H296" s="10" t="n"/>
      <c r="I296" s="10" t="n"/>
      <c r="J296" s="17">
        <f>IF(OR(G296="",I296="Hecho"),"",G296-TODAY())</f>
        <v/>
      </c>
      <c r="K296" s="10">
        <f>IF(OR(G296="",I296&lt;&gt;"Pendiente"),"",IF(G296&lt;TODAY(),"Vencida",IF(G296=TODAY(),"Hoy","")))</f>
        <v/>
      </c>
    </row>
    <row r="297">
      <c r="A297" s="11" t="n"/>
      <c r="B297" s="10" t="n"/>
      <c r="C297" s="10" t="n"/>
      <c r="D297" s="10" t="n"/>
      <c r="E297" s="10" t="n"/>
      <c r="F297" s="10" t="n"/>
      <c r="G297" s="11" t="n"/>
      <c r="H297" s="10" t="n"/>
      <c r="I297" s="10" t="n"/>
      <c r="J297" s="17">
        <f>IF(OR(G297="",I297="Hecho"),"",G297-TODAY())</f>
        <v/>
      </c>
      <c r="K297" s="10">
        <f>IF(OR(G297="",I297&lt;&gt;"Pendiente"),"",IF(G297&lt;TODAY(),"Vencida",IF(G297=TODAY(),"Hoy","")))</f>
        <v/>
      </c>
    </row>
    <row r="298">
      <c r="A298" s="11" t="n"/>
      <c r="B298" s="10" t="n"/>
      <c r="C298" s="10" t="n"/>
      <c r="D298" s="10" t="n"/>
      <c r="E298" s="10" t="n"/>
      <c r="F298" s="10" t="n"/>
      <c r="G298" s="11" t="n"/>
      <c r="H298" s="10" t="n"/>
      <c r="I298" s="10" t="n"/>
      <c r="J298" s="17">
        <f>IF(OR(G298="",I298="Hecho"),"",G298-TODAY())</f>
        <v/>
      </c>
      <c r="K298" s="10">
        <f>IF(OR(G298="",I298&lt;&gt;"Pendiente"),"",IF(G298&lt;TODAY(),"Vencida",IF(G298=TODAY(),"Hoy","")))</f>
        <v/>
      </c>
    </row>
    <row r="299">
      <c r="A299" s="11" t="n"/>
      <c r="B299" s="10" t="n"/>
      <c r="C299" s="10" t="n"/>
      <c r="D299" s="10" t="n"/>
      <c r="E299" s="10" t="n"/>
      <c r="F299" s="10" t="n"/>
      <c r="G299" s="11" t="n"/>
      <c r="H299" s="10" t="n"/>
      <c r="I299" s="10" t="n"/>
      <c r="J299" s="17">
        <f>IF(OR(G299="",I299="Hecho"),"",G299-TODAY())</f>
        <v/>
      </c>
      <c r="K299" s="10">
        <f>IF(OR(G299="",I299&lt;&gt;"Pendiente"),"",IF(G299&lt;TODAY(),"Vencida",IF(G299=TODAY(),"Hoy","")))</f>
        <v/>
      </c>
    </row>
    <row r="300">
      <c r="A300" s="11" t="n"/>
      <c r="B300" s="10" t="n"/>
      <c r="C300" s="10" t="n"/>
      <c r="D300" s="10" t="n"/>
      <c r="E300" s="10" t="n"/>
      <c r="F300" s="10" t="n"/>
      <c r="G300" s="11" t="n"/>
      <c r="H300" s="10" t="n"/>
      <c r="I300" s="10" t="n"/>
      <c r="J300" s="17">
        <f>IF(OR(G300="",I300="Hecho"),"",G300-TODAY())</f>
        <v/>
      </c>
      <c r="K300" s="10">
        <f>IF(OR(G300="",I300&lt;&gt;"Pendiente"),"",IF(G300&lt;TODAY(),"Vencida",IF(G300=TODAY(),"Hoy","")))</f>
        <v/>
      </c>
    </row>
    <row r="301">
      <c r="A301" s="11" t="n"/>
      <c r="B301" s="10" t="n"/>
      <c r="C301" s="10" t="n"/>
      <c r="D301" s="10" t="n"/>
      <c r="E301" s="10" t="n"/>
      <c r="F301" s="10" t="n"/>
      <c r="G301" s="11" t="n"/>
      <c r="H301" s="10" t="n"/>
      <c r="I301" s="10" t="n"/>
      <c r="J301" s="17">
        <f>IF(OR(G301="",I301="Hecho"),"",G301-TODAY())</f>
        <v/>
      </c>
      <c r="K301" s="10">
        <f>IF(OR(G301="",I301&lt;&gt;"Pendiente"),"",IF(G301&lt;TODAY(),"Vencida",IF(G301=TODAY(),"Hoy","")))</f>
        <v/>
      </c>
    </row>
    <row r="302">
      <c r="A302" s="11" t="n"/>
      <c r="B302" s="10" t="n"/>
      <c r="C302" s="10" t="n"/>
      <c r="D302" s="10" t="n"/>
      <c r="E302" s="10" t="n"/>
      <c r="F302" s="10" t="n"/>
      <c r="G302" s="11" t="n"/>
      <c r="H302" s="10" t="n"/>
      <c r="I302" s="10" t="n"/>
      <c r="J302" s="17">
        <f>IF(OR(G302="",I302="Hecho"),"",G302-TODAY())</f>
        <v/>
      </c>
      <c r="K302" s="10">
        <f>IF(OR(G302="",I302&lt;&gt;"Pendiente"),"",IF(G302&lt;TODAY(),"Vencida",IF(G302=TODAY(),"Hoy","")))</f>
        <v/>
      </c>
    </row>
    <row r="303">
      <c r="A303" s="11" t="n"/>
      <c r="B303" s="10" t="n"/>
      <c r="C303" s="10" t="n"/>
      <c r="D303" s="10" t="n"/>
      <c r="E303" s="10" t="n"/>
      <c r="F303" s="10" t="n"/>
      <c r="G303" s="11" t="n"/>
      <c r="H303" s="10" t="n"/>
      <c r="I303" s="10" t="n"/>
      <c r="J303" s="17">
        <f>IF(OR(G303="",I303="Hecho"),"",G303-TODAY())</f>
        <v/>
      </c>
      <c r="K303" s="10">
        <f>IF(OR(G303="",I303&lt;&gt;"Pendiente"),"",IF(G303&lt;TODAY(),"Vencida",IF(G303=TODAY(),"Hoy","")))</f>
        <v/>
      </c>
    </row>
    <row r="304">
      <c r="A304" s="11" t="n"/>
      <c r="B304" s="10" t="n"/>
      <c r="C304" s="10" t="n"/>
      <c r="D304" s="10" t="n"/>
      <c r="E304" s="10" t="n"/>
      <c r="F304" s="10" t="n"/>
      <c r="G304" s="11" t="n"/>
      <c r="H304" s="10" t="n"/>
      <c r="I304" s="10" t="n"/>
      <c r="J304" s="17">
        <f>IF(OR(G304="",I304="Hecho"),"",G304-TODAY())</f>
        <v/>
      </c>
      <c r="K304" s="10">
        <f>IF(OR(G304="",I304&lt;&gt;"Pendiente"),"",IF(G304&lt;TODAY(),"Vencida",IF(G304=TODAY(),"Hoy","")))</f>
        <v/>
      </c>
    </row>
    <row r="305">
      <c r="A305" s="11" t="n"/>
      <c r="B305" s="10" t="n"/>
      <c r="C305" s="10" t="n"/>
      <c r="D305" s="10" t="n"/>
      <c r="E305" s="10" t="n"/>
      <c r="F305" s="10" t="n"/>
      <c r="G305" s="11" t="n"/>
      <c r="H305" s="10" t="n"/>
      <c r="I305" s="10" t="n"/>
      <c r="J305" s="17">
        <f>IF(OR(G305="",I305="Hecho"),"",G305-TODAY())</f>
        <v/>
      </c>
      <c r="K305" s="10">
        <f>IF(OR(G305="",I305&lt;&gt;"Pendiente"),"",IF(G305&lt;TODAY(),"Vencida",IF(G305=TODAY(),"Hoy","")))</f>
        <v/>
      </c>
    </row>
    <row r="306">
      <c r="A306" s="11" t="n"/>
      <c r="B306" s="10" t="n"/>
      <c r="C306" s="10" t="n"/>
      <c r="D306" s="10" t="n"/>
      <c r="E306" s="10" t="n"/>
      <c r="F306" s="10" t="n"/>
      <c r="G306" s="11" t="n"/>
      <c r="H306" s="10" t="n"/>
      <c r="I306" s="10" t="n"/>
      <c r="J306" s="17">
        <f>IF(OR(G306="",I306="Hecho"),"",G306-TODAY())</f>
        <v/>
      </c>
      <c r="K306" s="10">
        <f>IF(OR(G306="",I306&lt;&gt;"Pendiente"),"",IF(G306&lt;TODAY(),"Vencida",IF(G306=TODAY(),"Hoy","")))</f>
        <v/>
      </c>
    </row>
    <row r="307">
      <c r="A307" s="11" t="n"/>
      <c r="B307" s="10" t="n"/>
      <c r="C307" s="10" t="n"/>
      <c r="D307" s="10" t="n"/>
      <c r="E307" s="10" t="n"/>
      <c r="F307" s="10" t="n"/>
      <c r="G307" s="11" t="n"/>
      <c r="H307" s="10" t="n"/>
      <c r="I307" s="10" t="n"/>
      <c r="J307" s="17">
        <f>IF(OR(G307="",I307="Hecho"),"",G307-TODAY())</f>
        <v/>
      </c>
      <c r="K307" s="10">
        <f>IF(OR(G307="",I307&lt;&gt;"Pendiente"),"",IF(G307&lt;TODAY(),"Vencida",IF(G307=TODAY(),"Hoy","")))</f>
        <v/>
      </c>
    </row>
    <row r="308">
      <c r="A308" s="11" t="n"/>
      <c r="B308" s="10" t="n"/>
      <c r="C308" s="10" t="n"/>
      <c r="D308" s="10" t="n"/>
      <c r="E308" s="10" t="n"/>
      <c r="F308" s="10" t="n"/>
      <c r="G308" s="11" t="n"/>
      <c r="H308" s="10" t="n"/>
      <c r="I308" s="10" t="n"/>
      <c r="J308" s="17">
        <f>IF(OR(G308="",I308="Hecho"),"",G308-TODAY())</f>
        <v/>
      </c>
      <c r="K308" s="10">
        <f>IF(OR(G308="",I308&lt;&gt;"Pendiente"),"",IF(G308&lt;TODAY(),"Vencida",IF(G308=TODAY(),"Hoy","")))</f>
        <v/>
      </c>
    </row>
    <row r="309">
      <c r="A309" s="11" t="n"/>
      <c r="B309" s="10" t="n"/>
      <c r="C309" s="10" t="n"/>
      <c r="D309" s="10" t="n"/>
      <c r="E309" s="10" t="n"/>
      <c r="F309" s="10" t="n"/>
      <c r="G309" s="11" t="n"/>
      <c r="H309" s="10" t="n"/>
      <c r="I309" s="10" t="n"/>
      <c r="J309" s="17">
        <f>IF(OR(G309="",I309="Hecho"),"",G309-TODAY())</f>
        <v/>
      </c>
      <c r="K309" s="10">
        <f>IF(OR(G309="",I309&lt;&gt;"Pendiente"),"",IF(G309&lt;TODAY(),"Vencida",IF(G309=TODAY(),"Hoy","")))</f>
        <v/>
      </c>
    </row>
    <row r="310">
      <c r="A310" s="11" t="n"/>
      <c r="B310" s="10" t="n"/>
      <c r="C310" s="10" t="n"/>
      <c r="D310" s="10" t="n"/>
      <c r="E310" s="10" t="n"/>
      <c r="F310" s="10" t="n"/>
      <c r="G310" s="11" t="n"/>
      <c r="H310" s="10" t="n"/>
      <c r="I310" s="10" t="n"/>
      <c r="J310" s="17">
        <f>IF(OR(G310="",I310="Hecho"),"",G310-TODAY())</f>
        <v/>
      </c>
      <c r="K310" s="10">
        <f>IF(OR(G310="",I310&lt;&gt;"Pendiente"),"",IF(G310&lt;TODAY(),"Vencida",IF(G310=TODAY(),"Hoy","")))</f>
        <v/>
      </c>
    </row>
    <row r="311">
      <c r="A311" s="11" t="n"/>
      <c r="B311" s="10" t="n"/>
      <c r="C311" s="10" t="n"/>
      <c r="D311" s="10" t="n"/>
      <c r="E311" s="10" t="n"/>
      <c r="F311" s="10" t="n"/>
      <c r="G311" s="11" t="n"/>
      <c r="H311" s="10" t="n"/>
      <c r="I311" s="10" t="n"/>
      <c r="J311" s="17">
        <f>IF(OR(G311="",I311="Hecho"),"",G311-TODAY())</f>
        <v/>
      </c>
      <c r="K311" s="10">
        <f>IF(OR(G311="",I311&lt;&gt;"Pendiente"),"",IF(G311&lt;TODAY(),"Vencida",IF(G311=TODAY(),"Hoy","")))</f>
        <v/>
      </c>
    </row>
    <row r="312">
      <c r="A312" s="11" t="n"/>
      <c r="B312" s="10" t="n"/>
      <c r="C312" s="10" t="n"/>
      <c r="D312" s="10" t="n"/>
      <c r="E312" s="10" t="n"/>
      <c r="F312" s="10" t="n"/>
      <c r="G312" s="11" t="n"/>
      <c r="H312" s="10" t="n"/>
      <c r="I312" s="10" t="n"/>
      <c r="J312" s="17">
        <f>IF(OR(G312="",I312="Hecho"),"",G312-TODAY())</f>
        <v/>
      </c>
      <c r="K312" s="10">
        <f>IF(OR(G312="",I312&lt;&gt;"Pendiente"),"",IF(G312&lt;TODAY(),"Vencida",IF(G312=TODAY(),"Hoy","")))</f>
        <v/>
      </c>
    </row>
    <row r="313">
      <c r="A313" s="11" t="n"/>
      <c r="B313" s="10" t="n"/>
      <c r="C313" s="10" t="n"/>
      <c r="D313" s="10" t="n"/>
      <c r="E313" s="10" t="n"/>
      <c r="F313" s="10" t="n"/>
      <c r="G313" s="11" t="n"/>
      <c r="H313" s="10" t="n"/>
      <c r="I313" s="10" t="n"/>
      <c r="J313" s="17">
        <f>IF(OR(G313="",I313="Hecho"),"",G313-TODAY())</f>
        <v/>
      </c>
      <c r="K313" s="10">
        <f>IF(OR(G313="",I313&lt;&gt;"Pendiente"),"",IF(G313&lt;TODAY(),"Vencida",IF(G313=TODAY(),"Hoy","")))</f>
        <v/>
      </c>
    </row>
    <row r="314">
      <c r="A314" s="11" t="n"/>
      <c r="B314" s="10" t="n"/>
      <c r="C314" s="10" t="n"/>
      <c r="D314" s="10" t="n"/>
      <c r="E314" s="10" t="n"/>
      <c r="F314" s="10" t="n"/>
      <c r="G314" s="11" t="n"/>
      <c r="H314" s="10" t="n"/>
      <c r="I314" s="10" t="n"/>
      <c r="J314" s="17">
        <f>IF(OR(G314="",I314="Hecho"),"",G314-TODAY())</f>
        <v/>
      </c>
      <c r="K314" s="10">
        <f>IF(OR(G314="",I314&lt;&gt;"Pendiente"),"",IF(G314&lt;TODAY(),"Vencida",IF(G314=TODAY(),"Hoy","")))</f>
        <v/>
      </c>
    </row>
    <row r="315">
      <c r="A315" s="11" t="n"/>
      <c r="B315" s="10" t="n"/>
      <c r="C315" s="10" t="n"/>
      <c r="D315" s="10" t="n"/>
      <c r="E315" s="10" t="n"/>
      <c r="F315" s="10" t="n"/>
      <c r="G315" s="11" t="n"/>
      <c r="H315" s="10" t="n"/>
      <c r="I315" s="10" t="n"/>
      <c r="J315" s="17">
        <f>IF(OR(G315="",I315="Hecho"),"",G315-TODAY())</f>
        <v/>
      </c>
      <c r="K315" s="10">
        <f>IF(OR(G315="",I315&lt;&gt;"Pendiente"),"",IF(G315&lt;TODAY(),"Vencida",IF(G315=TODAY(),"Hoy","")))</f>
        <v/>
      </c>
    </row>
    <row r="316">
      <c r="A316" s="11" t="n"/>
      <c r="B316" s="10" t="n"/>
      <c r="C316" s="10" t="n"/>
      <c r="D316" s="10" t="n"/>
      <c r="E316" s="10" t="n"/>
      <c r="F316" s="10" t="n"/>
      <c r="G316" s="11" t="n"/>
      <c r="H316" s="10" t="n"/>
      <c r="I316" s="10" t="n"/>
      <c r="J316" s="17">
        <f>IF(OR(G316="",I316="Hecho"),"",G316-TODAY())</f>
        <v/>
      </c>
      <c r="K316" s="10">
        <f>IF(OR(G316="",I316&lt;&gt;"Pendiente"),"",IF(G316&lt;TODAY(),"Vencida",IF(G316=TODAY(),"Hoy","")))</f>
        <v/>
      </c>
    </row>
    <row r="317">
      <c r="A317" s="11" t="n"/>
      <c r="B317" s="10" t="n"/>
      <c r="C317" s="10" t="n"/>
      <c r="D317" s="10" t="n"/>
      <c r="E317" s="10" t="n"/>
      <c r="F317" s="10" t="n"/>
      <c r="G317" s="11" t="n"/>
      <c r="H317" s="10" t="n"/>
      <c r="I317" s="10" t="n"/>
      <c r="J317" s="17">
        <f>IF(OR(G317="",I317="Hecho"),"",G317-TODAY())</f>
        <v/>
      </c>
      <c r="K317" s="10">
        <f>IF(OR(G317="",I317&lt;&gt;"Pendiente"),"",IF(G317&lt;TODAY(),"Vencida",IF(G317=TODAY(),"Hoy","")))</f>
        <v/>
      </c>
    </row>
    <row r="318">
      <c r="A318" s="11" t="n"/>
      <c r="B318" s="10" t="n"/>
      <c r="C318" s="10" t="n"/>
      <c r="D318" s="10" t="n"/>
      <c r="E318" s="10" t="n"/>
      <c r="F318" s="10" t="n"/>
      <c r="G318" s="11" t="n"/>
      <c r="H318" s="10" t="n"/>
      <c r="I318" s="10" t="n"/>
      <c r="J318" s="17">
        <f>IF(OR(G318="",I318="Hecho"),"",G318-TODAY())</f>
        <v/>
      </c>
      <c r="K318" s="10">
        <f>IF(OR(G318="",I318&lt;&gt;"Pendiente"),"",IF(G318&lt;TODAY(),"Vencida",IF(G318=TODAY(),"Hoy","")))</f>
        <v/>
      </c>
    </row>
    <row r="319">
      <c r="A319" s="11" t="n"/>
      <c r="B319" s="10" t="n"/>
      <c r="C319" s="10" t="n"/>
      <c r="D319" s="10" t="n"/>
      <c r="E319" s="10" t="n"/>
      <c r="F319" s="10" t="n"/>
      <c r="G319" s="11" t="n"/>
      <c r="H319" s="10" t="n"/>
      <c r="I319" s="10" t="n"/>
      <c r="J319" s="17">
        <f>IF(OR(G319="",I319="Hecho"),"",G319-TODAY())</f>
        <v/>
      </c>
      <c r="K319" s="10">
        <f>IF(OR(G319="",I319&lt;&gt;"Pendiente"),"",IF(G319&lt;TODAY(),"Vencida",IF(G319=TODAY(),"Hoy","")))</f>
        <v/>
      </c>
    </row>
    <row r="320">
      <c r="A320" s="11" t="n"/>
      <c r="B320" s="10" t="n"/>
      <c r="C320" s="10" t="n"/>
      <c r="D320" s="10" t="n"/>
      <c r="E320" s="10" t="n"/>
      <c r="F320" s="10" t="n"/>
      <c r="G320" s="11" t="n"/>
      <c r="H320" s="10" t="n"/>
      <c r="I320" s="10" t="n"/>
      <c r="J320" s="17">
        <f>IF(OR(G320="",I320="Hecho"),"",G320-TODAY())</f>
        <v/>
      </c>
      <c r="K320" s="10">
        <f>IF(OR(G320="",I320&lt;&gt;"Pendiente"),"",IF(G320&lt;TODAY(),"Vencida",IF(G320=TODAY(),"Hoy","")))</f>
        <v/>
      </c>
    </row>
    <row r="321">
      <c r="A321" s="11" t="n"/>
      <c r="B321" s="10" t="n"/>
      <c r="C321" s="10" t="n"/>
      <c r="D321" s="10" t="n"/>
      <c r="E321" s="10" t="n"/>
      <c r="F321" s="10" t="n"/>
      <c r="G321" s="11" t="n"/>
      <c r="H321" s="10" t="n"/>
      <c r="I321" s="10" t="n"/>
      <c r="J321" s="17">
        <f>IF(OR(G321="",I321="Hecho"),"",G321-TODAY())</f>
        <v/>
      </c>
      <c r="K321" s="10">
        <f>IF(OR(G321="",I321&lt;&gt;"Pendiente"),"",IF(G321&lt;TODAY(),"Vencida",IF(G321=TODAY(),"Hoy","")))</f>
        <v/>
      </c>
    </row>
    <row r="322">
      <c r="A322" s="11" t="n"/>
      <c r="B322" s="10" t="n"/>
      <c r="C322" s="10" t="n"/>
      <c r="D322" s="10" t="n"/>
      <c r="E322" s="10" t="n"/>
      <c r="F322" s="10" t="n"/>
      <c r="G322" s="11" t="n"/>
      <c r="H322" s="10" t="n"/>
      <c r="I322" s="10" t="n"/>
      <c r="J322" s="17">
        <f>IF(OR(G322="",I322="Hecho"),"",G322-TODAY())</f>
        <v/>
      </c>
      <c r="K322" s="10">
        <f>IF(OR(G322="",I322&lt;&gt;"Pendiente"),"",IF(G322&lt;TODAY(),"Vencida",IF(G322=TODAY(),"Hoy","")))</f>
        <v/>
      </c>
    </row>
    <row r="323">
      <c r="A323" s="11" t="n"/>
      <c r="B323" s="10" t="n"/>
      <c r="C323" s="10" t="n"/>
      <c r="D323" s="10" t="n"/>
      <c r="E323" s="10" t="n"/>
      <c r="F323" s="10" t="n"/>
      <c r="G323" s="11" t="n"/>
      <c r="H323" s="10" t="n"/>
      <c r="I323" s="10" t="n"/>
      <c r="J323" s="17">
        <f>IF(OR(G323="",I323="Hecho"),"",G323-TODAY())</f>
        <v/>
      </c>
      <c r="K323" s="10">
        <f>IF(OR(G323="",I323&lt;&gt;"Pendiente"),"",IF(G323&lt;TODAY(),"Vencida",IF(G323=TODAY(),"Hoy","")))</f>
        <v/>
      </c>
    </row>
    <row r="324">
      <c r="A324" s="11" t="n"/>
      <c r="B324" s="10" t="n"/>
      <c r="C324" s="10" t="n"/>
      <c r="D324" s="10" t="n"/>
      <c r="E324" s="10" t="n"/>
      <c r="F324" s="10" t="n"/>
      <c r="G324" s="11" t="n"/>
      <c r="H324" s="10" t="n"/>
      <c r="I324" s="10" t="n"/>
      <c r="J324" s="17">
        <f>IF(OR(G324="",I324="Hecho"),"",G324-TODAY())</f>
        <v/>
      </c>
      <c r="K324" s="10">
        <f>IF(OR(G324="",I324&lt;&gt;"Pendiente"),"",IF(G324&lt;TODAY(),"Vencida",IF(G324=TODAY(),"Hoy","")))</f>
        <v/>
      </c>
    </row>
    <row r="325">
      <c r="A325" s="11" t="n"/>
      <c r="B325" s="10" t="n"/>
      <c r="C325" s="10" t="n"/>
      <c r="D325" s="10" t="n"/>
      <c r="E325" s="10" t="n"/>
      <c r="F325" s="10" t="n"/>
      <c r="G325" s="11" t="n"/>
      <c r="H325" s="10" t="n"/>
      <c r="I325" s="10" t="n"/>
      <c r="J325" s="17">
        <f>IF(OR(G325="",I325="Hecho"),"",G325-TODAY())</f>
        <v/>
      </c>
      <c r="K325" s="10">
        <f>IF(OR(G325="",I325&lt;&gt;"Pendiente"),"",IF(G325&lt;TODAY(),"Vencida",IF(G325=TODAY(),"Hoy","")))</f>
        <v/>
      </c>
    </row>
    <row r="326">
      <c r="A326" s="11" t="n"/>
      <c r="B326" s="10" t="n"/>
      <c r="C326" s="10" t="n"/>
      <c r="D326" s="10" t="n"/>
      <c r="E326" s="10" t="n"/>
      <c r="F326" s="10" t="n"/>
      <c r="G326" s="11" t="n"/>
      <c r="H326" s="10" t="n"/>
      <c r="I326" s="10" t="n"/>
      <c r="J326" s="17">
        <f>IF(OR(G326="",I326="Hecho"),"",G326-TODAY())</f>
        <v/>
      </c>
      <c r="K326" s="10">
        <f>IF(OR(G326="",I326&lt;&gt;"Pendiente"),"",IF(G326&lt;TODAY(),"Vencida",IF(G326=TODAY(),"Hoy","")))</f>
        <v/>
      </c>
    </row>
    <row r="327">
      <c r="A327" s="11" t="n"/>
      <c r="B327" s="10" t="n"/>
      <c r="C327" s="10" t="n"/>
      <c r="D327" s="10" t="n"/>
      <c r="E327" s="10" t="n"/>
      <c r="F327" s="10" t="n"/>
      <c r="G327" s="11" t="n"/>
      <c r="H327" s="10" t="n"/>
      <c r="I327" s="10" t="n"/>
      <c r="J327" s="17">
        <f>IF(OR(G327="",I327="Hecho"),"",G327-TODAY())</f>
        <v/>
      </c>
      <c r="K327" s="10">
        <f>IF(OR(G327="",I327&lt;&gt;"Pendiente"),"",IF(G327&lt;TODAY(),"Vencida",IF(G327=TODAY(),"Hoy","")))</f>
        <v/>
      </c>
    </row>
    <row r="328">
      <c r="A328" s="11" t="n"/>
      <c r="B328" s="10" t="n"/>
      <c r="C328" s="10" t="n"/>
      <c r="D328" s="10" t="n"/>
      <c r="E328" s="10" t="n"/>
      <c r="F328" s="10" t="n"/>
      <c r="G328" s="11" t="n"/>
      <c r="H328" s="10" t="n"/>
      <c r="I328" s="10" t="n"/>
      <c r="J328" s="17">
        <f>IF(OR(G328="",I328="Hecho"),"",G328-TODAY())</f>
        <v/>
      </c>
      <c r="K328" s="10">
        <f>IF(OR(G328="",I328&lt;&gt;"Pendiente"),"",IF(G328&lt;TODAY(),"Vencida",IF(G328=TODAY(),"Hoy","")))</f>
        <v/>
      </c>
    </row>
    <row r="329">
      <c r="A329" s="11" t="n"/>
      <c r="B329" s="10" t="n"/>
      <c r="C329" s="10" t="n"/>
      <c r="D329" s="10" t="n"/>
      <c r="E329" s="10" t="n"/>
      <c r="F329" s="10" t="n"/>
      <c r="G329" s="11" t="n"/>
      <c r="H329" s="10" t="n"/>
      <c r="I329" s="10" t="n"/>
      <c r="J329" s="17">
        <f>IF(OR(G329="",I329="Hecho"),"",G329-TODAY())</f>
        <v/>
      </c>
      <c r="K329" s="10">
        <f>IF(OR(G329="",I329&lt;&gt;"Pendiente"),"",IF(G329&lt;TODAY(),"Vencida",IF(G329=TODAY(),"Hoy","")))</f>
        <v/>
      </c>
    </row>
    <row r="330">
      <c r="A330" s="11" t="n"/>
      <c r="B330" s="10" t="n"/>
      <c r="C330" s="10" t="n"/>
      <c r="D330" s="10" t="n"/>
      <c r="E330" s="10" t="n"/>
      <c r="F330" s="10" t="n"/>
      <c r="G330" s="11" t="n"/>
      <c r="H330" s="10" t="n"/>
      <c r="I330" s="10" t="n"/>
      <c r="J330" s="17">
        <f>IF(OR(G330="",I330="Hecho"),"",G330-TODAY())</f>
        <v/>
      </c>
      <c r="K330" s="10">
        <f>IF(OR(G330="",I330&lt;&gt;"Pendiente"),"",IF(G330&lt;TODAY(),"Vencida",IF(G330=TODAY(),"Hoy","")))</f>
        <v/>
      </c>
    </row>
    <row r="331">
      <c r="A331" s="11" t="n"/>
      <c r="B331" s="10" t="n"/>
      <c r="C331" s="10" t="n"/>
      <c r="D331" s="10" t="n"/>
      <c r="E331" s="10" t="n"/>
      <c r="F331" s="10" t="n"/>
      <c r="G331" s="11" t="n"/>
      <c r="H331" s="10" t="n"/>
      <c r="I331" s="10" t="n"/>
      <c r="J331" s="17">
        <f>IF(OR(G331="",I331="Hecho"),"",G331-TODAY())</f>
        <v/>
      </c>
      <c r="K331" s="10">
        <f>IF(OR(G331="",I331&lt;&gt;"Pendiente"),"",IF(G331&lt;TODAY(),"Vencida",IF(G331=TODAY(),"Hoy","")))</f>
        <v/>
      </c>
    </row>
    <row r="332">
      <c r="A332" s="11" t="n"/>
      <c r="B332" s="10" t="n"/>
      <c r="C332" s="10" t="n"/>
      <c r="D332" s="10" t="n"/>
      <c r="E332" s="10" t="n"/>
      <c r="F332" s="10" t="n"/>
      <c r="G332" s="11" t="n"/>
      <c r="H332" s="10" t="n"/>
      <c r="I332" s="10" t="n"/>
      <c r="J332" s="17">
        <f>IF(OR(G332="",I332="Hecho"),"",G332-TODAY())</f>
        <v/>
      </c>
      <c r="K332" s="10">
        <f>IF(OR(G332="",I332&lt;&gt;"Pendiente"),"",IF(G332&lt;TODAY(),"Vencida",IF(G332=TODAY(),"Hoy","")))</f>
        <v/>
      </c>
    </row>
    <row r="333">
      <c r="A333" s="11" t="n"/>
      <c r="B333" s="10" t="n"/>
      <c r="C333" s="10" t="n"/>
      <c r="D333" s="10" t="n"/>
      <c r="E333" s="10" t="n"/>
      <c r="F333" s="10" t="n"/>
      <c r="G333" s="11" t="n"/>
      <c r="H333" s="10" t="n"/>
      <c r="I333" s="10" t="n"/>
      <c r="J333" s="17">
        <f>IF(OR(G333="",I333="Hecho"),"",G333-TODAY())</f>
        <v/>
      </c>
      <c r="K333" s="10">
        <f>IF(OR(G333="",I333&lt;&gt;"Pendiente"),"",IF(G333&lt;TODAY(),"Vencida",IF(G333=TODAY(),"Hoy","")))</f>
        <v/>
      </c>
    </row>
    <row r="334">
      <c r="A334" s="11" t="n"/>
      <c r="B334" s="10" t="n"/>
      <c r="C334" s="10" t="n"/>
      <c r="D334" s="10" t="n"/>
      <c r="E334" s="10" t="n"/>
      <c r="F334" s="10" t="n"/>
      <c r="G334" s="11" t="n"/>
      <c r="H334" s="10" t="n"/>
      <c r="I334" s="10" t="n"/>
      <c r="J334" s="17">
        <f>IF(OR(G334="",I334="Hecho"),"",G334-TODAY())</f>
        <v/>
      </c>
      <c r="K334" s="10">
        <f>IF(OR(G334="",I334&lt;&gt;"Pendiente"),"",IF(G334&lt;TODAY(),"Vencida",IF(G334=TODAY(),"Hoy","")))</f>
        <v/>
      </c>
    </row>
    <row r="335">
      <c r="A335" s="11" t="n"/>
      <c r="B335" s="10" t="n"/>
      <c r="C335" s="10" t="n"/>
      <c r="D335" s="10" t="n"/>
      <c r="E335" s="10" t="n"/>
      <c r="F335" s="10" t="n"/>
      <c r="G335" s="11" t="n"/>
      <c r="H335" s="10" t="n"/>
      <c r="I335" s="10" t="n"/>
      <c r="J335" s="17">
        <f>IF(OR(G335="",I335="Hecho"),"",G335-TODAY())</f>
        <v/>
      </c>
      <c r="K335" s="10">
        <f>IF(OR(G335="",I335&lt;&gt;"Pendiente"),"",IF(G335&lt;TODAY(),"Vencida",IF(G335=TODAY(),"Hoy","")))</f>
        <v/>
      </c>
    </row>
    <row r="336">
      <c r="A336" s="11" t="n"/>
      <c r="B336" s="10" t="n"/>
      <c r="C336" s="10" t="n"/>
      <c r="D336" s="10" t="n"/>
      <c r="E336" s="10" t="n"/>
      <c r="F336" s="10" t="n"/>
      <c r="G336" s="11" t="n"/>
      <c r="H336" s="10" t="n"/>
      <c r="I336" s="10" t="n"/>
      <c r="J336" s="17">
        <f>IF(OR(G336="",I336="Hecho"),"",G336-TODAY())</f>
        <v/>
      </c>
      <c r="K336" s="10">
        <f>IF(OR(G336="",I336&lt;&gt;"Pendiente"),"",IF(G336&lt;TODAY(),"Vencida",IF(G336=TODAY(),"Hoy","")))</f>
        <v/>
      </c>
    </row>
    <row r="337">
      <c r="A337" s="11" t="n"/>
      <c r="B337" s="10" t="n"/>
      <c r="C337" s="10" t="n"/>
      <c r="D337" s="10" t="n"/>
      <c r="E337" s="10" t="n"/>
      <c r="F337" s="10" t="n"/>
      <c r="G337" s="11" t="n"/>
      <c r="H337" s="10" t="n"/>
      <c r="I337" s="10" t="n"/>
      <c r="J337" s="17">
        <f>IF(OR(G337="",I337="Hecho"),"",G337-TODAY())</f>
        <v/>
      </c>
      <c r="K337" s="10">
        <f>IF(OR(G337="",I337&lt;&gt;"Pendiente"),"",IF(G337&lt;TODAY(),"Vencida",IF(G337=TODAY(),"Hoy","")))</f>
        <v/>
      </c>
    </row>
    <row r="338">
      <c r="A338" s="11" t="n"/>
      <c r="B338" s="10" t="n"/>
      <c r="C338" s="10" t="n"/>
      <c r="D338" s="10" t="n"/>
      <c r="E338" s="10" t="n"/>
      <c r="F338" s="10" t="n"/>
      <c r="G338" s="11" t="n"/>
      <c r="H338" s="10" t="n"/>
      <c r="I338" s="10" t="n"/>
      <c r="J338" s="17">
        <f>IF(OR(G338="",I338="Hecho"),"",G338-TODAY())</f>
        <v/>
      </c>
      <c r="K338" s="10">
        <f>IF(OR(G338="",I338&lt;&gt;"Pendiente"),"",IF(G338&lt;TODAY(),"Vencida",IF(G338=TODAY(),"Hoy","")))</f>
        <v/>
      </c>
    </row>
    <row r="339">
      <c r="A339" s="11" t="n"/>
      <c r="B339" s="10" t="n"/>
      <c r="C339" s="10" t="n"/>
      <c r="D339" s="10" t="n"/>
      <c r="E339" s="10" t="n"/>
      <c r="F339" s="10" t="n"/>
      <c r="G339" s="11" t="n"/>
      <c r="H339" s="10" t="n"/>
      <c r="I339" s="10" t="n"/>
      <c r="J339" s="17">
        <f>IF(OR(G339="",I339="Hecho"),"",G339-TODAY())</f>
        <v/>
      </c>
      <c r="K339" s="10">
        <f>IF(OR(G339="",I339&lt;&gt;"Pendiente"),"",IF(G339&lt;TODAY(),"Vencida",IF(G339=TODAY(),"Hoy","")))</f>
        <v/>
      </c>
    </row>
    <row r="340">
      <c r="A340" s="11" t="n"/>
      <c r="B340" s="10" t="n"/>
      <c r="C340" s="10" t="n"/>
      <c r="D340" s="10" t="n"/>
      <c r="E340" s="10" t="n"/>
      <c r="F340" s="10" t="n"/>
      <c r="G340" s="11" t="n"/>
      <c r="H340" s="10" t="n"/>
      <c r="I340" s="10" t="n"/>
      <c r="J340" s="17">
        <f>IF(OR(G340="",I340="Hecho"),"",G340-TODAY())</f>
        <v/>
      </c>
      <c r="K340" s="10">
        <f>IF(OR(G340="",I340&lt;&gt;"Pendiente"),"",IF(G340&lt;TODAY(),"Vencida",IF(G340=TODAY(),"Hoy","")))</f>
        <v/>
      </c>
    </row>
    <row r="341">
      <c r="A341" s="11" t="n"/>
      <c r="B341" s="10" t="n"/>
      <c r="C341" s="10" t="n"/>
      <c r="D341" s="10" t="n"/>
      <c r="E341" s="10" t="n"/>
      <c r="F341" s="10" t="n"/>
      <c r="G341" s="11" t="n"/>
      <c r="H341" s="10" t="n"/>
      <c r="I341" s="10" t="n"/>
      <c r="J341" s="17">
        <f>IF(OR(G341="",I341="Hecho"),"",G341-TODAY())</f>
        <v/>
      </c>
      <c r="K341" s="10">
        <f>IF(OR(G341="",I341&lt;&gt;"Pendiente"),"",IF(G341&lt;TODAY(),"Vencida",IF(G341=TODAY(),"Hoy","")))</f>
        <v/>
      </c>
    </row>
    <row r="342">
      <c r="A342" s="11" t="n"/>
      <c r="B342" s="10" t="n"/>
      <c r="C342" s="10" t="n"/>
      <c r="D342" s="10" t="n"/>
      <c r="E342" s="10" t="n"/>
      <c r="F342" s="10" t="n"/>
      <c r="G342" s="11" t="n"/>
      <c r="H342" s="10" t="n"/>
      <c r="I342" s="10" t="n"/>
      <c r="J342" s="17">
        <f>IF(OR(G342="",I342="Hecho"),"",G342-TODAY())</f>
        <v/>
      </c>
      <c r="K342" s="10">
        <f>IF(OR(G342="",I342&lt;&gt;"Pendiente"),"",IF(G342&lt;TODAY(),"Vencida",IF(G342=TODAY(),"Hoy","")))</f>
        <v/>
      </c>
    </row>
    <row r="343">
      <c r="A343" s="11" t="n"/>
      <c r="B343" s="10" t="n"/>
      <c r="C343" s="10" t="n"/>
      <c r="D343" s="10" t="n"/>
      <c r="E343" s="10" t="n"/>
      <c r="F343" s="10" t="n"/>
      <c r="G343" s="11" t="n"/>
      <c r="H343" s="10" t="n"/>
      <c r="I343" s="10" t="n"/>
      <c r="J343" s="17">
        <f>IF(OR(G343="",I343="Hecho"),"",G343-TODAY())</f>
        <v/>
      </c>
      <c r="K343" s="10">
        <f>IF(OR(G343="",I343&lt;&gt;"Pendiente"),"",IF(G343&lt;TODAY(),"Vencida",IF(G343=TODAY(),"Hoy","")))</f>
        <v/>
      </c>
    </row>
    <row r="344">
      <c r="A344" s="11" t="n"/>
      <c r="B344" s="10" t="n"/>
      <c r="C344" s="10" t="n"/>
      <c r="D344" s="10" t="n"/>
      <c r="E344" s="10" t="n"/>
      <c r="F344" s="10" t="n"/>
      <c r="G344" s="11" t="n"/>
      <c r="H344" s="10" t="n"/>
      <c r="I344" s="10" t="n"/>
      <c r="J344" s="17">
        <f>IF(OR(G344="",I344="Hecho"),"",G344-TODAY())</f>
        <v/>
      </c>
      <c r="K344" s="10">
        <f>IF(OR(G344="",I344&lt;&gt;"Pendiente"),"",IF(G344&lt;TODAY(),"Vencida",IF(G344=TODAY(),"Hoy","")))</f>
        <v/>
      </c>
    </row>
    <row r="345">
      <c r="A345" s="11" t="n"/>
      <c r="B345" s="10" t="n"/>
      <c r="C345" s="10" t="n"/>
      <c r="D345" s="10" t="n"/>
      <c r="E345" s="10" t="n"/>
      <c r="F345" s="10" t="n"/>
      <c r="G345" s="11" t="n"/>
      <c r="H345" s="10" t="n"/>
      <c r="I345" s="10" t="n"/>
      <c r="J345" s="17">
        <f>IF(OR(G345="",I345="Hecho"),"",G345-TODAY())</f>
        <v/>
      </c>
      <c r="K345" s="10">
        <f>IF(OR(G345="",I345&lt;&gt;"Pendiente"),"",IF(G345&lt;TODAY(),"Vencida",IF(G345=TODAY(),"Hoy","")))</f>
        <v/>
      </c>
    </row>
    <row r="346">
      <c r="A346" s="11" t="n"/>
      <c r="B346" s="10" t="n"/>
      <c r="C346" s="10" t="n"/>
      <c r="D346" s="10" t="n"/>
      <c r="E346" s="10" t="n"/>
      <c r="F346" s="10" t="n"/>
      <c r="G346" s="11" t="n"/>
      <c r="H346" s="10" t="n"/>
      <c r="I346" s="10" t="n"/>
      <c r="J346" s="17">
        <f>IF(OR(G346="",I346="Hecho"),"",G346-TODAY())</f>
        <v/>
      </c>
      <c r="K346" s="10">
        <f>IF(OR(G346="",I346&lt;&gt;"Pendiente"),"",IF(G346&lt;TODAY(),"Vencida",IF(G346=TODAY(),"Hoy","")))</f>
        <v/>
      </c>
    </row>
    <row r="347">
      <c r="A347" s="11" t="n"/>
      <c r="B347" s="10" t="n"/>
      <c r="C347" s="10" t="n"/>
      <c r="D347" s="10" t="n"/>
      <c r="E347" s="10" t="n"/>
      <c r="F347" s="10" t="n"/>
      <c r="G347" s="11" t="n"/>
      <c r="H347" s="10" t="n"/>
      <c r="I347" s="10" t="n"/>
      <c r="J347" s="17">
        <f>IF(OR(G347="",I347="Hecho"),"",G347-TODAY())</f>
        <v/>
      </c>
      <c r="K347" s="10">
        <f>IF(OR(G347="",I347&lt;&gt;"Pendiente"),"",IF(G347&lt;TODAY(),"Vencida",IF(G347=TODAY(),"Hoy","")))</f>
        <v/>
      </c>
    </row>
    <row r="348">
      <c r="A348" s="11" t="n"/>
      <c r="B348" s="10" t="n"/>
      <c r="C348" s="10" t="n"/>
      <c r="D348" s="10" t="n"/>
      <c r="E348" s="10" t="n"/>
      <c r="F348" s="10" t="n"/>
      <c r="G348" s="11" t="n"/>
      <c r="H348" s="10" t="n"/>
      <c r="I348" s="10" t="n"/>
      <c r="J348" s="17">
        <f>IF(OR(G348="",I348="Hecho"),"",G348-TODAY())</f>
        <v/>
      </c>
      <c r="K348" s="10">
        <f>IF(OR(G348="",I348&lt;&gt;"Pendiente"),"",IF(G348&lt;TODAY(),"Vencida",IF(G348=TODAY(),"Hoy","")))</f>
        <v/>
      </c>
    </row>
    <row r="349">
      <c r="A349" s="11" t="n"/>
      <c r="B349" s="10" t="n"/>
      <c r="C349" s="10" t="n"/>
      <c r="D349" s="10" t="n"/>
      <c r="E349" s="10" t="n"/>
      <c r="F349" s="10" t="n"/>
      <c r="G349" s="11" t="n"/>
      <c r="H349" s="10" t="n"/>
      <c r="I349" s="10" t="n"/>
      <c r="J349" s="17">
        <f>IF(OR(G349="",I349="Hecho"),"",G349-TODAY())</f>
        <v/>
      </c>
      <c r="K349" s="10">
        <f>IF(OR(G349="",I349&lt;&gt;"Pendiente"),"",IF(G349&lt;TODAY(),"Vencida",IF(G349=TODAY(),"Hoy","")))</f>
        <v/>
      </c>
    </row>
    <row r="350">
      <c r="A350" s="11" t="n"/>
      <c r="B350" s="10" t="n"/>
      <c r="C350" s="10" t="n"/>
      <c r="D350" s="10" t="n"/>
      <c r="E350" s="10" t="n"/>
      <c r="F350" s="10" t="n"/>
      <c r="G350" s="11" t="n"/>
      <c r="H350" s="10" t="n"/>
      <c r="I350" s="10" t="n"/>
      <c r="J350" s="17">
        <f>IF(OR(G350="",I350="Hecho"),"",G350-TODAY())</f>
        <v/>
      </c>
      <c r="K350" s="10">
        <f>IF(OR(G350="",I350&lt;&gt;"Pendiente"),"",IF(G350&lt;TODAY(),"Vencida",IF(G350=TODAY(),"Hoy","")))</f>
        <v/>
      </c>
    </row>
    <row r="351">
      <c r="A351" s="11" t="n"/>
      <c r="B351" s="10" t="n"/>
      <c r="C351" s="10" t="n"/>
      <c r="D351" s="10" t="n"/>
      <c r="E351" s="10" t="n"/>
      <c r="F351" s="10" t="n"/>
      <c r="G351" s="11" t="n"/>
      <c r="H351" s="10" t="n"/>
      <c r="I351" s="10" t="n"/>
      <c r="J351" s="17">
        <f>IF(OR(G351="",I351="Hecho"),"",G351-TODAY())</f>
        <v/>
      </c>
      <c r="K351" s="10">
        <f>IF(OR(G351="",I351&lt;&gt;"Pendiente"),"",IF(G351&lt;TODAY(),"Vencida",IF(G351=TODAY(),"Hoy","")))</f>
        <v/>
      </c>
    </row>
    <row r="352">
      <c r="A352" s="11" t="n"/>
      <c r="B352" s="10" t="n"/>
      <c r="C352" s="10" t="n"/>
      <c r="D352" s="10" t="n"/>
      <c r="E352" s="10" t="n"/>
      <c r="F352" s="10" t="n"/>
      <c r="G352" s="11" t="n"/>
      <c r="H352" s="10" t="n"/>
      <c r="I352" s="10" t="n"/>
      <c r="J352" s="17">
        <f>IF(OR(G352="",I352="Hecho"),"",G352-TODAY())</f>
        <v/>
      </c>
      <c r="K352" s="10">
        <f>IF(OR(G352="",I352&lt;&gt;"Pendiente"),"",IF(G352&lt;TODAY(),"Vencida",IF(G352=TODAY(),"Hoy","")))</f>
        <v/>
      </c>
    </row>
    <row r="353">
      <c r="A353" s="11" t="n"/>
      <c r="B353" s="10" t="n"/>
      <c r="C353" s="10" t="n"/>
      <c r="D353" s="10" t="n"/>
      <c r="E353" s="10" t="n"/>
      <c r="F353" s="10" t="n"/>
      <c r="G353" s="11" t="n"/>
      <c r="H353" s="10" t="n"/>
      <c r="I353" s="10" t="n"/>
      <c r="J353" s="17">
        <f>IF(OR(G353="",I353="Hecho"),"",G353-TODAY())</f>
        <v/>
      </c>
      <c r="K353" s="10">
        <f>IF(OR(G353="",I353&lt;&gt;"Pendiente"),"",IF(G353&lt;TODAY(),"Vencida",IF(G353=TODAY(),"Hoy","")))</f>
        <v/>
      </c>
    </row>
    <row r="354">
      <c r="A354" s="11" t="n"/>
      <c r="B354" s="10" t="n"/>
      <c r="C354" s="10" t="n"/>
      <c r="D354" s="10" t="n"/>
      <c r="E354" s="10" t="n"/>
      <c r="F354" s="10" t="n"/>
      <c r="G354" s="11" t="n"/>
      <c r="H354" s="10" t="n"/>
      <c r="I354" s="10" t="n"/>
      <c r="J354" s="17">
        <f>IF(OR(G354="",I354="Hecho"),"",G354-TODAY())</f>
        <v/>
      </c>
      <c r="K354" s="10">
        <f>IF(OR(G354="",I354&lt;&gt;"Pendiente"),"",IF(G354&lt;TODAY(),"Vencida",IF(G354=TODAY(),"Hoy","")))</f>
        <v/>
      </c>
    </row>
    <row r="355">
      <c r="A355" s="11" t="n"/>
      <c r="B355" s="10" t="n"/>
      <c r="C355" s="10" t="n"/>
      <c r="D355" s="10" t="n"/>
      <c r="E355" s="10" t="n"/>
      <c r="F355" s="10" t="n"/>
      <c r="G355" s="11" t="n"/>
      <c r="H355" s="10" t="n"/>
      <c r="I355" s="10" t="n"/>
      <c r="J355" s="17">
        <f>IF(OR(G355="",I355="Hecho"),"",G355-TODAY())</f>
        <v/>
      </c>
      <c r="K355" s="10">
        <f>IF(OR(G355="",I355&lt;&gt;"Pendiente"),"",IF(G355&lt;TODAY(),"Vencida",IF(G355=TODAY(),"Hoy","")))</f>
        <v/>
      </c>
    </row>
    <row r="356">
      <c r="A356" s="11" t="n"/>
      <c r="B356" s="10" t="n"/>
      <c r="C356" s="10" t="n"/>
      <c r="D356" s="10" t="n"/>
      <c r="E356" s="10" t="n"/>
      <c r="F356" s="10" t="n"/>
      <c r="G356" s="11" t="n"/>
      <c r="H356" s="10" t="n"/>
      <c r="I356" s="10" t="n"/>
      <c r="J356" s="17">
        <f>IF(OR(G356="",I356="Hecho"),"",G356-TODAY())</f>
        <v/>
      </c>
      <c r="K356" s="10">
        <f>IF(OR(G356="",I356&lt;&gt;"Pendiente"),"",IF(G356&lt;TODAY(),"Vencida",IF(G356=TODAY(),"Hoy","")))</f>
        <v/>
      </c>
    </row>
    <row r="357">
      <c r="A357" s="11" t="n"/>
      <c r="B357" s="10" t="n"/>
      <c r="C357" s="10" t="n"/>
      <c r="D357" s="10" t="n"/>
      <c r="E357" s="10" t="n"/>
      <c r="F357" s="10" t="n"/>
      <c r="G357" s="11" t="n"/>
      <c r="H357" s="10" t="n"/>
      <c r="I357" s="10" t="n"/>
      <c r="J357" s="17">
        <f>IF(OR(G357="",I357="Hecho"),"",G357-TODAY())</f>
        <v/>
      </c>
      <c r="K357" s="10">
        <f>IF(OR(G357="",I357&lt;&gt;"Pendiente"),"",IF(G357&lt;TODAY(),"Vencida",IF(G357=TODAY(),"Hoy","")))</f>
        <v/>
      </c>
    </row>
    <row r="358">
      <c r="A358" s="11" t="n"/>
      <c r="B358" s="10" t="n"/>
      <c r="C358" s="10" t="n"/>
      <c r="D358" s="10" t="n"/>
      <c r="E358" s="10" t="n"/>
      <c r="F358" s="10" t="n"/>
      <c r="G358" s="11" t="n"/>
      <c r="H358" s="10" t="n"/>
      <c r="I358" s="10" t="n"/>
      <c r="J358" s="17">
        <f>IF(OR(G358="",I358="Hecho"),"",G358-TODAY())</f>
        <v/>
      </c>
      <c r="K358" s="10">
        <f>IF(OR(G358="",I358&lt;&gt;"Pendiente"),"",IF(G358&lt;TODAY(),"Vencida",IF(G358=TODAY(),"Hoy","")))</f>
        <v/>
      </c>
    </row>
    <row r="359">
      <c r="A359" s="11" t="n"/>
      <c r="B359" s="10" t="n"/>
      <c r="C359" s="10" t="n"/>
      <c r="D359" s="10" t="n"/>
      <c r="E359" s="10" t="n"/>
      <c r="F359" s="10" t="n"/>
      <c r="G359" s="11" t="n"/>
      <c r="H359" s="10" t="n"/>
      <c r="I359" s="10" t="n"/>
      <c r="J359" s="17">
        <f>IF(OR(G359="",I359="Hecho"),"",G359-TODAY())</f>
        <v/>
      </c>
      <c r="K359" s="10">
        <f>IF(OR(G359="",I359&lt;&gt;"Pendiente"),"",IF(G359&lt;TODAY(),"Vencida",IF(G359=TODAY(),"Hoy","")))</f>
        <v/>
      </c>
    </row>
    <row r="360">
      <c r="A360" s="11" t="n"/>
      <c r="B360" s="10" t="n"/>
      <c r="C360" s="10" t="n"/>
      <c r="D360" s="10" t="n"/>
      <c r="E360" s="10" t="n"/>
      <c r="F360" s="10" t="n"/>
      <c r="G360" s="11" t="n"/>
      <c r="H360" s="10" t="n"/>
      <c r="I360" s="10" t="n"/>
      <c r="J360" s="17">
        <f>IF(OR(G360="",I360="Hecho"),"",G360-TODAY())</f>
        <v/>
      </c>
      <c r="K360" s="10">
        <f>IF(OR(G360="",I360&lt;&gt;"Pendiente"),"",IF(G360&lt;TODAY(),"Vencida",IF(G360=TODAY(),"Hoy","")))</f>
        <v/>
      </c>
    </row>
    <row r="361">
      <c r="A361" s="11" t="n"/>
      <c r="B361" s="10" t="n"/>
      <c r="C361" s="10" t="n"/>
      <c r="D361" s="10" t="n"/>
      <c r="E361" s="10" t="n"/>
      <c r="F361" s="10" t="n"/>
      <c r="G361" s="11" t="n"/>
      <c r="H361" s="10" t="n"/>
      <c r="I361" s="10" t="n"/>
      <c r="J361" s="17">
        <f>IF(OR(G361="",I361="Hecho"),"",G361-TODAY())</f>
        <v/>
      </c>
      <c r="K361" s="10">
        <f>IF(OR(G361="",I361&lt;&gt;"Pendiente"),"",IF(G361&lt;TODAY(),"Vencida",IF(G361=TODAY(),"Hoy","")))</f>
        <v/>
      </c>
    </row>
    <row r="362">
      <c r="A362" s="11" t="n"/>
      <c r="B362" s="10" t="n"/>
      <c r="C362" s="10" t="n"/>
      <c r="D362" s="10" t="n"/>
      <c r="E362" s="10" t="n"/>
      <c r="F362" s="10" t="n"/>
      <c r="G362" s="11" t="n"/>
      <c r="H362" s="10" t="n"/>
      <c r="I362" s="10" t="n"/>
      <c r="J362" s="17">
        <f>IF(OR(G362="",I362="Hecho"),"",G362-TODAY())</f>
        <v/>
      </c>
      <c r="K362" s="10">
        <f>IF(OR(G362="",I362&lt;&gt;"Pendiente"),"",IF(G362&lt;TODAY(),"Vencida",IF(G362=TODAY(),"Hoy","")))</f>
        <v/>
      </c>
    </row>
    <row r="363">
      <c r="A363" s="11" t="n"/>
      <c r="B363" s="10" t="n"/>
      <c r="C363" s="10" t="n"/>
      <c r="D363" s="10" t="n"/>
      <c r="E363" s="10" t="n"/>
      <c r="F363" s="10" t="n"/>
      <c r="G363" s="11" t="n"/>
      <c r="H363" s="10" t="n"/>
      <c r="I363" s="10" t="n"/>
      <c r="J363" s="17">
        <f>IF(OR(G363="",I363="Hecho"),"",G363-TODAY())</f>
        <v/>
      </c>
      <c r="K363" s="10">
        <f>IF(OR(G363="",I363&lt;&gt;"Pendiente"),"",IF(G363&lt;TODAY(),"Vencida",IF(G363=TODAY(),"Hoy","")))</f>
        <v/>
      </c>
    </row>
    <row r="364">
      <c r="A364" s="11" t="n"/>
      <c r="B364" s="10" t="n"/>
      <c r="C364" s="10" t="n"/>
      <c r="D364" s="10" t="n"/>
      <c r="E364" s="10" t="n"/>
      <c r="F364" s="10" t="n"/>
      <c r="G364" s="11" t="n"/>
      <c r="H364" s="10" t="n"/>
      <c r="I364" s="10" t="n"/>
      <c r="J364" s="17">
        <f>IF(OR(G364="",I364="Hecho"),"",G364-TODAY())</f>
        <v/>
      </c>
      <c r="K364" s="10">
        <f>IF(OR(G364="",I364&lt;&gt;"Pendiente"),"",IF(G364&lt;TODAY(),"Vencida",IF(G364=TODAY(),"Hoy","")))</f>
        <v/>
      </c>
    </row>
    <row r="365">
      <c r="A365" s="11" t="n"/>
      <c r="B365" s="10" t="n"/>
      <c r="C365" s="10" t="n"/>
      <c r="D365" s="10" t="n"/>
      <c r="E365" s="10" t="n"/>
      <c r="F365" s="10" t="n"/>
      <c r="G365" s="11" t="n"/>
      <c r="H365" s="10" t="n"/>
      <c r="I365" s="10" t="n"/>
      <c r="J365" s="17">
        <f>IF(OR(G365="",I365="Hecho"),"",G365-TODAY())</f>
        <v/>
      </c>
      <c r="K365" s="10">
        <f>IF(OR(G365="",I365&lt;&gt;"Pendiente"),"",IF(G365&lt;TODAY(),"Vencida",IF(G365=TODAY(),"Hoy","")))</f>
        <v/>
      </c>
    </row>
    <row r="366">
      <c r="A366" s="11" t="n"/>
      <c r="B366" s="10" t="n"/>
      <c r="C366" s="10" t="n"/>
      <c r="D366" s="10" t="n"/>
      <c r="E366" s="10" t="n"/>
      <c r="F366" s="10" t="n"/>
      <c r="G366" s="11" t="n"/>
      <c r="H366" s="10" t="n"/>
      <c r="I366" s="10" t="n"/>
      <c r="J366" s="17">
        <f>IF(OR(G366="",I366="Hecho"),"",G366-TODAY())</f>
        <v/>
      </c>
      <c r="K366" s="10">
        <f>IF(OR(G366="",I366&lt;&gt;"Pendiente"),"",IF(G366&lt;TODAY(),"Vencida",IF(G366=TODAY(),"Hoy","")))</f>
        <v/>
      </c>
    </row>
    <row r="367">
      <c r="A367" s="11" t="n"/>
      <c r="B367" s="10" t="n"/>
      <c r="C367" s="10" t="n"/>
      <c r="D367" s="10" t="n"/>
      <c r="E367" s="10" t="n"/>
      <c r="F367" s="10" t="n"/>
      <c r="G367" s="11" t="n"/>
      <c r="H367" s="10" t="n"/>
      <c r="I367" s="10" t="n"/>
      <c r="J367" s="17">
        <f>IF(OR(G367="",I367="Hecho"),"",G367-TODAY())</f>
        <v/>
      </c>
      <c r="K367" s="10">
        <f>IF(OR(G367="",I367&lt;&gt;"Pendiente"),"",IF(G367&lt;TODAY(),"Vencida",IF(G367=TODAY(),"Hoy","")))</f>
        <v/>
      </c>
    </row>
    <row r="368">
      <c r="A368" s="11" t="n"/>
      <c r="B368" s="10" t="n"/>
      <c r="C368" s="10" t="n"/>
      <c r="D368" s="10" t="n"/>
      <c r="E368" s="10" t="n"/>
      <c r="F368" s="10" t="n"/>
      <c r="G368" s="11" t="n"/>
      <c r="H368" s="10" t="n"/>
      <c r="I368" s="10" t="n"/>
      <c r="J368" s="17">
        <f>IF(OR(G368="",I368="Hecho"),"",G368-TODAY())</f>
        <v/>
      </c>
      <c r="K368" s="10">
        <f>IF(OR(G368="",I368&lt;&gt;"Pendiente"),"",IF(G368&lt;TODAY(),"Vencida",IF(G368=TODAY(),"Hoy","")))</f>
        <v/>
      </c>
    </row>
    <row r="369">
      <c r="A369" s="11" t="n"/>
      <c r="B369" s="10" t="n"/>
      <c r="C369" s="10" t="n"/>
      <c r="D369" s="10" t="n"/>
      <c r="E369" s="10" t="n"/>
      <c r="F369" s="10" t="n"/>
      <c r="G369" s="11" t="n"/>
      <c r="H369" s="10" t="n"/>
      <c r="I369" s="10" t="n"/>
      <c r="J369" s="17">
        <f>IF(OR(G369="",I369="Hecho"),"",G369-TODAY())</f>
        <v/>
      </c>
      <c r="K369" s="10">
        <f>IF(OR(G369="",I369&lt;&gt;"Pendiente"),"",IF(G369&lt;TODAY(),"Vencida",IF(G369=TODAY(),"Hoy","")))</f>
        <v/>
      </c>
    </row>
    <row r="370">
      <c r="A370" s="11" t="n"/>
      <c r="B370" s="10" t="n"/>
      <c r="C370" s="10" t="n"/>
      <c r="D370" s="10" t="n"/>
      <c r="E370" s="10" t="n"/>
      <c r="F370" s="10" t="n"/>
      <c r="G370" s="11" t="n"/>
      <c r="H370" s="10" t="n"/>
      <c r="I370" s="10" t="n"/>
      <c r="J370" s="17">
        <f>IF(OR(G370="",I370="Hecho"),"",G370-TODAY())</f>
        <v/>
      </c>
      <c r="K370" s="10">
        <f>IF(OR(G370="",I370&lt;&gt;"Pendiente"),"",IF(G370&lt;TODAY(),"Vencida",IF(G370=TODAY(),"Hoy","")))</f>
        <v/>
      </c>
    </row>
    <row r="371">
      <c r="A371" s="11" t="n"/>
      <c r="B371" s="10" t="n"/>
      <c r="C371" s="10" t="n"/>
      <c r="D371" s="10" t="n"/>
      <c r="E371" s="10" t="n"/>
      <c r="F371" s="10" t="n"/>
      <c r="G371" s="11" t="n"/>
      <c r="H371" s="10" t="n"/>
      <c r="I371" s="10" t="n"/>
      <c r="J371" s="17">
        <f>IF(OR(G371="",I371="Hecho"),"",G371-TODAY())</f>
        <v/>
      </c>
      <c r="K371" s="10">
        <f>IF(OR(G371="",I371&lt;&gt;"Pendiente"),"",IF(G371&lt;TODAY(),"Vencida",IF(G371=TODAY(),"Hoy","")))</f>
        <v/>
      </c>
    </row>
    <row r="372">
      <c r="A372" s="11" t="n"/>
      <c r="B372" s="10" t="n"/>
      <c r="C372" s="10" t="n"/>
      <c r="D372" s="10" t="n"/>
      <c r="E372" s="10" t="n"/>
      <c r="F372" s="10" t="n"/>
      <c r="G372" s="11" t="n"/>
      <c r="H372" s="10" t="n"/>
      <c r="I372" s="10" t="n"/>
      <c r="J372" s="17">
        <f>IF(OR(G372="",I372="Hecho"),"",G372-TODAY())</f>
        <v/>
      </c>
      <c r="K372" s="10">
        <f>IF(OR(G372="",I372&lt;&gt;"Pendiente"),"",IF(G372&lt;TODAY(),"Vencida",IF(G372=TODAY(),"Hoy","")))</f>
        <v/>
      </c>
    </row>
    <row r="373">
      <c r="A373" s="11" t="n"/>
      <c r="B373" s="10" t="n"/>
      <c r="C373" s="10" t="n"/>
      <c r="D373" s="10" t="n"/>
      <c r="E373" s="10" t="n"/>
      <c r="F373" s="10" t="n"/>
      <c r="G373" s="11" t="n"/>
      <c r="H373" s="10" t="n"/>
      <c r="I373" s="10" t="n"/>
      <c r="J373" s="17">
        <f>IF(OR(G373="",I373="Hecho"),"",G373-TODAY())</f>
        <v/>
      </c>
      <c r="K373" s="10">
        <f>IF(OR(G373="",I373&lt;&gt;"Pendiente"),"",IF(G373&lt;TODAY(),"Vencida",IF(G373=TODAY(),"Hoy","")))</f>
        <v/>
      </c>
    </row>
    <row r="374">
      <c r="A374" s="11" t="n"/>
      <c r="B374" s="10" t="n"/>
      <c r="C374" s="10" t="n"/>
      <c r="D374" s="10" t="n"/>
      <c r="E374" s="10" t="n"/>
      <c r="F374" s="10" t="n"/>
      <c r="G374" s="11" t="n"/>
      <c r="H374" s="10" t="n"/>
      <c r="I374" s="10" t="n"/>
      <c r="J374" s="17">
        <f>IF(OR(G374="",I374="Hecho"),"",G374-TODAY())</f>
        <v/>
      </c>
      <c r="K374" s="10">
        <f>IF(OR(G374="",I374&lt;&gt;"Pendiente"),"",IF(G374&lt;TODAY(),"Vencida",IF(G374=TODAY(),"Hoy","")))</f>
        <v/>
      </c>
    </row>
    <row r="375">
      <c r="A375" s="11" t="n"/>
      <c r="B375" s="10" t="n"/>
      <c r="C375" s="10" t="n"/>
      <c r="D375" s="10" t="n"/>
      <c r="E375" s="10" t="n"/>
      <c r="F375" s="10" t="n"/>
      <c r="G375" s="11" t="n"/>
      <c r="H375" s="10" t="n"/>
      <c r="I375" s="10" t="n"/>
      <c r="J375" s="17">
        <f>IF(OR(G375="",I375="Hecho"),"",G375-TODAY())</f>
        <v/>
      </c>
      <c r="K375" s="10">
        <f>IF(OR(G375="",I375&lt;&gt;"Pendiente"),"",IF(G375&lt;TODAY(),"Vencida",IF(G375=TODAY(),"Hoy","")))</f>
        <v/>
      </c>
    </row>
    <row r="376">
      <c r="A376" s="11" t="n"/>
      <c r="B376" s="10" t="n"/>
      <c r="C376" s="10" t="n"/>
      <c r="D376" s="10" t="n"/>
      <c r="E376" s="10" t="n"/>
      <c r="F376" s="10" t="n"/>
      <c r="G376" s="11" t="n"/>
      <c r="H376" s="10" t="n"/>
      <c r="I376" s="10" t="n"/>
      <c r="J376" s="17">
        <f>IF(OR(G376="",I376="Hecho"),"",G376-TODAY())</f>
        <v/>
      </c>
      <c r="K376" s="10">
        <f>IF(OR(G376="",I376&lt;&gt;"Pendiente"),"",IF(G376&lt;TODAY(),"Vencida",IF(G376=TODAY(),"Hoy","")))</f>
        <v/>
      </c>
    </row>
    <row r="377">
      <c r="A377" s="11" t="n"/>
      <c r="B377" s="10" t="n"/>
      <c r="C377" s="10" t="n"/>
      <c r="D377" s="10" t="n"/>
      <c r="E377" s="10" t="n"/>
      <c r="F377" s="10" t="n"/>
      <c r="G377" s="11" t="n"/>
      <c r="H377" s="10" t="n"/>
      <c r="I377" s="10" t="n"/>
      <c r="J377" s="17">
        <f>IF(OR(G377="",I377="Hecho"),"",G377-TODAY())</f>
        <v/>
      </c>
      <c r="K377" s="10">
        <f>IF(OR(G377="",I377&lt;&gt;"Pendiente"),"",IF(G377&lt;TODAY(),"Vencida",IF(G377=TODAY(),"Hoy","")))</f>
        <v/>
      </c>
    </row>
    <row r="378">
      <c r="A378" s="11" t="n"/>
      <c r="B378" s="10" t="n"/>
      <c r="C378" s="10" t="n"/>
      <c r="D378" s="10" t="n"/>
      <c r="E378" s="10" t="n"/>
      <c r="F378" s="10" t="n"/>
      <c r="G378" s="11" t="n"/>
      <c r="H378" s="10" t="n"/>
      <c r="I378" s="10" t="n"/>
      <c r="J378" s="17">
        <f>IF(OR(G378="",I378="Hecho"),"",G378-TODAY())</f>
        <v/>
      </c>
      <c r="K378" s="10">
        <f>IF(OR(G378="",I378&lt;&gt;"Pendiente"),"",IF(G378&lt;TODAY(),"Vencida",IF(G378=TODAY(),"Hoy","")))</f>
        <v/>
      </c>
    </row>
    <row r="379">
      <c r="A379" s="11" t="n"/>
      <c r="B379" s="10" t="n"/>
      <c r="C379" s="10" t="n"/>
      <c r="D379" s="10" t="n"/>
      <c r="E379" s="10" t="n"/>
      <c r="F379" s="10" t="n"/>
      <c r="G379" s="11" t="n"/>
      <c r="H379" s="10" t="n"/>
      <c r="I379" s="10" t="n"/>
      <c r="J379" s="17">
        <f>IF(OR(G379="",I379="Hecho"),"",G379-TODAY())</f>
        <v/>
      </c>
      <c r="K379" s="10">
        <f>IF(OR(G379="",I379&lt;&gt;"Pendiente"),"",IF(G379&lt;TODAY(),"Vencida",IF(G379=TODAY(),"Hoy","")))</f>
        <v/>
      </c>
    </row>
    <row r="380">
      <c r="A380" s="11" t="n"/>
      <c r="B380" s="10" t="n"/>
      <c r="C380" s="10" t="n"/>
      <c r="D380" s="10" t="n"/>
      <c r="E380" s="10" t="n"/>
      <c r="F380" s="10" t="n"/>
      <c r="G380" s="11" t="n"/>
      <c r="H380" s="10" t="n"/>
      <c r="I380" s="10" t="n"/>
      <c r="J380" s="17">
        <f>IF(OR(G380="",I380="Hecho"),"",G380-TODAY())</f>
        <v/>
      </c>
      <c r="K380" s="10">
        <f>IF(OR(G380="",I380&lt;&gt;"Pendiente"),"",IF(G380&lt;TODAY(),"Vencida",IF(G380=TODAY(),"Hoy","")))</f>
        <v/>
      </c>
    </row>
    <row r="381">
      <c r="A381" s="11" t="n"/>
      <c r="B381" s="10" t="n"/>
      <c r="C381" s="10" t="n"/>
      <c r="D381" s="10" t="n"/>
      <c r="E381" s="10" t="n"/>
      <c r="F381" s="10" t="n"/>
      <c r="G381" s="11" t="n"/>
      <c r="H381" s="10" t="n"/>
      <c r="I381" s="10" t="n"/>
      <c r="J381" s="17">
        <f>IF(OR(G381="",I381="Hecho"),"",G381-TODAY())</f>
        <v/>
      </c>
      <c r="K381" s="10">
        <f>IF(OR(G381="",I381&lt;&gt;"Pendiente"),"",IF(G381&lt;TODAY(),"Vencida",IF(G381=TODAY(),"Hoy","")))</f>
        <v/>
      </c>
    </row>
    <row r="382">
      <c r="A382" s="11" t="n"/>
      <c r="B382" s="10" t="n"/>
      <c r="C382" s="10" t="n"/>
      <c r="D382" s="10" t="n"/>
      <c r="E382" s="10" t="n"/>
      <c r="F382" s="10" t="n"/>
      <c r="G382" s="11" t="n"/>
      <c r="H382" s="10" t="n"/>
      <c r="I382" s="10" t="n"/>
      <c r="J382" s="17">
        <f>IF(OR(G382="",I382="Hecho"),"",G382-TODAY())</f>
        <v/>
      </c>
      <c r="K382" s="10">
        <f>IF(OR(G382="",I382&lt;&gt;"Pendiente"),"",IF(G382&lt;TODAY(),"Vencida",IF(G382=TODAY(),"Hoy","")))</f>
        <v/>
      </c>
    </row>
    <row r="383">
      <c r="A383" s="11" t="n"/>
      <c r="B383" s="10" t="n"/>
      <c r="C383" s="10" t="n"/>
      <c r="D383" s="10" t="n"/>
      <c r="E383" s="10" t="n"/>
      <c r="F383" s="10" t="n"/>
      <c r="G383" s="11" t="n"/>
      <c r="H383" s="10" t="n"/>
      <c r="I383" s="10" t="n"/>
      <c r="J383" s="17">
        <f>IF(OR(G383="",I383="Hecho"),"",G383-TODAY())</f>
        <v/>
      </c>
      <c r="K383" s="10">
        <f>IF(OR(G383="",I383&lt;&gt;"Pendiente"),"",IF(G383&lt;TODAY(),"Vencida",IF(G383=TODAY(),"Hoy","")))</f>
        <v/>
      </c>
    </row>
    <row r="384">
      <c r="A384" s="11" t="n"/>
      <c r="B384" s="10" t="n"/>
      <c r="C384" s="10" t="n"/>
      <c r="D384" s="10" t="n"/>
      <c r="E384" s="10" t="n"/>
      <c r="F384" s="10" t="n"/>
      <c r="G384" s="11" t="n"/>
      <c r="H384" s="10" t="n"/>
      <c r="I384" s="10" t="n"/>
      <c r="J384" s="17">
        <f>IF(OR(G384="",I384="Hecho"),"",G384-TODAY())</f>
        <v/>
      </c>
      <c r="K384" s="10">
        <f>IF(OR(G384="",I384&lt;&gt;"Pendiente"),"",IF(G384&lt;TODAY(),"Vencida",IF(G384=TODAY(),"Hoy","")))</f>
        <v/>
      </c>
    </row>
    <row r="385">
      <c r="A385" s="11" t="n"/>
      <c r="B385" s="10" t="n"/>
      <c r="C385" s="10" t="n"/>
      <c r="D385" s="10" t="n"/>
      <c r="E385" s="10" t="n"/>
      <c r="F385" s="10" t="n"/>
      <c r="G385" s="11" t="n"/>
      <c r="H385" s="10" t="n"/>
      <c r="I385" s="10" t="n"/>
      <c r="J385" s="17">
        <f>IF(OR(G385="",I385="Hecho"),"",G385-TODAY())</f>
        <v/>
      </c>
      <c r="K385" s="10">
        <f>IF(OR(G385="",I385&lt;&gt;"Pendiente"),"",IF(G385&lt;TODAY(),"Vencida",IF(G385=TODAY(),"Hoy","")))</f>
        <v/>
      </c>
    </row>
    <row r="386">
      <c r="A386" s="11" t="n"/>
      <c r="B386" s="10" t="n"/>
      <c r="C386" s="10" t="n"/>
      <c r="D386" s="10" t="n"/>
      <c r="E386" s="10" t="n"/>
      <c r="F386" s="10" t="n"/>
      <c r="G386" s="11" t="n"/>
      <c r="H386" s="10" t="n"/>
      <c r="I386" s="10" t="n"/>
      <c r="J386" s="17">
        <f>IF(OR(G386="",I386="Hecho"),"",G386-TODAY())</f>
        <v/>
      </c>
      <c r="K386" s="10">
        <f>IF(OR(G386="",I386&lt;&gt;"Pendiente"),"",IF(G386&lt;TODAY(),"Vencida",IF(G386=TODAY(),"Hoy","")))</f>
        <v/>
      </c>
    </row>
    <row r="387">
      <c r="A387" s="11" t="n"/>
      <c r="B387" s="10" t="n"/>
      <c r="C387" s="10" t="n"/>
      <c r="D387" s="10" t="n"/>
      <c r="E387" s="10" t="n"/>
      <c r="F387" s="10" t="n"/>
      <c r="G387" s="11" t="n"/>
      <c r="H387" s="10" t="n"/>
      <c r="I387" s="10" t="n"/>
      <c r="J387" s="17">
        <f>IF(OR(G387="",I387="Hecho"),"",G387-TODAY())</f>
        <v/>
      </c>
      <c r="K387" s="10">
        <f>IF(OR(G387="",I387&lt;&gt;"Pendiente"),"",IF(G387&lt;TODAY(),"Vencida",IF(G387=TODAY(),"Hoy","")))</f>
        <v/>
      </c>
    </row>
    <row r="388">
      <c r="A388" s="11" t="n"/>
      <c r="B388" s="10" t="n"/>
      <c r="C388" s="10" t="n"/>
      <c r="D388" s="10" t="n"/>
      <c r="E388" s="10" t="n"/>
      <c r="F388" s="10" t="n"/>
      <c r="G388" s="11" t="n"/>
      <c r="H388" s="10" t="n"/>
      <c r="I388" s="10" t="n"/>
      <c r="J388" s="17">
        <f>IF(OR(G388="",I388="Hecho"),"",G388-TODAY())</f>
        <v/>
      </c>
      <c r="K388" s="10">
        <f>IF(OR(G388="",I388&lt;&gt;"Pendiente"),"",IF(G388&lt;TODAY(),"Vencida",IF(G388=TODAY(),"Hoy","")))</f>
        <v/>
      </c>
    </row>
    <row r="389">
      <c r="A389" s="11" t="n"/>
      <c r="B389" s="10" t="n"/>
      <c r="C389" s="10" t="n"/>
      <c r="D389" s="10" t="n"/>
      <c r="E389" s="10" t="n"/>
      <c r="F389" s="10" t="n"/>
      <c r="G389" s="11" t="n"/>
      <c r="H389" s="10" t="n"/>
      <c r="I389" s="10" t="n"/>
      <c r="J389" s="17">
        <f>IF(OR(G389="",I389="Hecho"),"",G389-TODAY())</f>
        <v/>
      </c>
      <c r="K389" s="10">
        <f>IF(OR(G389="",I389&lt;&gt;"Pendiente"),"",IF(G389&lt;TODAY(),"Vencida",IF(G389=TODAY(),"Hoy","")))</f>
        <v/>
      </c>
    </row>
    <row r="390">
      <c r="A390" s="11" t="n"/>
      <c r="B390" s="10" t="n"/>
      <c r="C390" s="10" t="n"/>
      <c r="D390" s="10" t="n"/>
      <c r="E390" s="10" t="n"/>
      <c r="F390" s="10" t="n"/>
      <c r="G390" s="11" t="n"/>
      <c r="H390" s="10" t="n"/>
      <c r="I390" s="10" t="n"/>
      <c r="J390" s="17">
        <f>IF(OR(G390="",I390="Hecho"),"",G390-TODAY())</f>
        <v/>
      </c>
      <c r="K390" s="10">
        <f>IF(OR(G390="",I390&lt;&gt;"Pendiente"),"",IF(G390&lt;TODAY(),"Vencida",IF(G390=TODAY(),"Hoy","")))</f>
        <v/>
      </c>
    </row>
    <row r="391">
      <c r="A391" s="11" t="n"/>
      <c r="B391" s="10" t="n"/>
      <c r="C391" s="10" t="n"/>
      <c r="D391" s="10" t="n"/>
      <c r="E391" s="10" t="n"/>
      <c r="F391" s="10" t="n"/>
      <c r="G391" s="11" t="n"/>
      <c r="H391" s="10" t="n"/>
      <c r="I391" s="10" t="n"/>
      <c r="J391" s="17">
        <f>IF(OR(G391="",I391="Hecho"),"",G391-TODAY())</f>
        <v/>
      </c>
      <c r="K391" s="10">
        <f>IF(OR(G391="",I391&lt;&gt;"Pendiente"),"",IF(G391&lt;TODAY(),"Vencida",IF(G391=TODAY(),"Hoy","")))</f>
        <v/>
      </c>
    </row>
    <row r="392">
      <c r="A392" s="11" t="n"/>
      <c r="B392" s="10" t="n"/>
      <c r="C392" s="10" t="n"/>
      <c r="D392" s="10" t="n"/>
      <c r="E392" s="10" t="n"/>
      <c r="F392" s="10" t="n"/>
      <c r="G392" s="11" t="n"/>
      <c r="H392" s="10" t="n"/>
      <c r="I392" s="10" t="n"/>
      <c r="J392" s="17">
        <f>IF(OR(G392="",I392="Hecho"),"",G392-TODAY())</f>
        <v/>
      </c>
      <c r="K392" s="10">
        <f>IF(OR(G392="",I392&lt;&gt;"Pendiente"),"",IF(G392&lt;TODAY(),"Vencida",IF(G392=TODAY(),"Hoy","")))</f>
        <v/>
      </c>
    </row>
    <row r="393">
      <c r="A393" s="11" t="n"/>
      <c r="B393" s="10" t="n"/>
      <c r="C393" s="10" t="n"/>
      <c r="D393" s="10" t="n"/>
      <c r="E393" s="10" t="n"/>
      <c r="F393" s="10" t="n"/>
      <c r="G393" s="11" t="n"/>
      <c r="H393" s="10" t="n"/>
      <c r="I393" s="10" t="n"/>
      <c r="J393" s="17">
        <f>IF(OR(G393="",I393="Hecho"),"",G393-TODAY())</f>
        <v/>
      </c>
      <c r="K393" s="10">
        <f>IF(OR(G393="",I393&lt;&gt;"Pendiente"),"",IF(G393&lt;TODAY(),"Vencida",IF(G393=TODAY(),"Hoy","")))</f>
        <v/>
      </c>
    </row>
    <row r="394">
      <c r="A394" s="11" t="n"/>
      <c r="B394" s="10" t="n"/>
      <c r="C394" s="10" t="n"/>
      <c r="D394" s="10" t="n"/>
      <c r="E394" s="10" t="n"/>
      <c r="F394" s="10" t="n"/>
      <c r="G394" s="11" t="n"/>
      <c r="H394" s="10" t="n"/>
      <c r="I394" s="10" t="n"/>
      <c r="J394" s="17">
        <f>IF(OR(G394="",I394="Hecho"),"",G394-TODAY())</f>
        <v/>
      </c>
      <c r="K394" s="10">
        <f>IF(OR(G394="",I394&lt;&gt;"Pendiente"),"",IF(G394&lt;TODAY(),"Vencida",IF(G394=TODAY(),"Hoy","")))</f>
        <v/>
      </c>
    </row>
    <row r="395">
      <c r="A395" s="11" t="n"/>
      <c r="B395" s="10" t="n"/>
      <c r="C395" s="10" t="n"/>
      <c r="D395" s="10" t="n"/>
      <c r="E395" s="10" t="n"/>
      <c r="F395" s="10" t="n"/>
      <c r="G395" s="11" t="n"/>
      <c r="H395" s="10" t="n"/>
      <c r="I395" s="10" t="n"/>
      <c r="J395" s="17">
        <f>IF(OR(G395="",I395="Hecho"),"",G395-TODAY())</f>
        <v/>
      </c>
      <c r="K395" s="10">
        <f>IF(OR(G395="",I395&lt;&gt;"Pendiente"),"",IF(G395&lt;TODAY(),"Vencida",IF(G395=TODAY(),"Hoy","")))</f>
        <v/>
      </c>
    </row>
    <row r="396">
      <c r="A396" s="11" t="n"/>
      <c r="B396" s="10" t="n"/>
      <c r="C396" s="10" t="n"/>
      <c r="D396" s="10" t="n"/>
      <c r="E396" s="10" t="n"/>
      <c r="F396" s="10" t="n"/>
      <c r="G396" s="11" t="n"/>
      <c r="H396" s="10" t="n"/>
      <c r="I396" s="10" t="n"/>
      <c r="J396" s="17">
        <f>IF(OR(G396="",I396="Hecho"),"",G396-TODAY())</f>
        <v/>
      </c>
      <c r="K396" s="10">
        <f>IF(OR(G396="",I396&lt;&gt;"Pendiente"),"",IF(G396&lt;TODAY(),"Vencida",IF(G396=TODAY(),"Hoy","")))</f>
        <v/>
      </c>
    </row>
    <row r="397">
      <c r="A397" s="11" t="n"/>
      <c r="B397" s="10" t="n"/>
      <c r="C397" s="10" t="n"/>
      <c r="D397" s="10" t="n"/>
      <c r="E397" s="10" t="n"/>
      <c r="F397" s="10" t="n"/>
      <c r="G397" s="11" t="n"/>
      <c r="H397" s="10" t="n"/>
      <c r="I397" s="10" t="n"/>
      <c r="J397" s="17">
        <f>IF(OR(G397="",I397="Hecho"),"",G397-TODAY())</f>
        <v/>
      </c>
      <c r="K397" s="10">
        <f>IF(OR(G397="",I397&lt;&gt;"Pendiente"),"",IF(G397&lt;TODAY(),"Vencida",IF(G397=TODAY(),"Hoy","")))</f>
        <v/>
      </c>
    </row>
    <row r="398">
      <c r="A398" s="11" t="n"/>
      <c r="B398" s="10" t="n"/>
      <c r="C398" s="10" t="n"/>
      <c r="D398" s="10" t="n"/>
      <c r="E398" s="10" t="n"/>
      <c r="F398" s="10" t="n"/>
      <c r="G398" s="11" t="n"/>
      <c r="H398" s="10" t="n"/>
      <c r="I398" s="10" t="n"/>
      <c r="J398" s="17">
        <f>IF(OR(G398="",I398="Hecho"),"",G398-TODAY())</f>
        <v/>
      </c>
      <c r="K398" s="10">
        <f>IF(OR(G398="",I398&lt;&gt;"Pendiente"),"",IF(G398&lt;TODAY(),"Vencida",IF(G398=TODAY(),"Hoy","")))</f>
        <v/>
      </c>
    </row>
    <row r="399">
      <c r="A399" s="11" t="n"/>
      <c r="B399" s="10" t="n"/>
      <c r="C399" s="10" t="n"/>
      <c r="D399" s="10" t="n"/>
      <c r="E399" s="10" t="n"/>
      <c r="F399" s="10" t="n"/>
      <c r="G399" s="11" t="n"/>
      <c r="H399" s="10" t="n"/>
      <c r="I399" s="10" t="n"/>
      <c r="J399" s="17">
        <f>IF(OR(G399="",I399="Hecho"),"",G399-TODAY())</f>
        <v/>
      </c>
      <c r="K399" s="10">
        <f>IF(OR(G399="",I399&lt;&gt;"Pendiente"),"",IF(G399&lt;TODAY(),"Vencida",IF(G399=TODAY(),"Hoy","")))</f>
        <v/>
      </c>
    </row>
    <row r="400">
      <c r="A400" s="11" t="n"/>
      <c r="B400" s="10" t="n"/>
      <c r="C400" s="10" t="n"/>
      <c r="D400" s="10" t="n"/>
      <c r="E400" s="10" t="n"/>
      <c r="F400" s="10" t="n"/>
      <c r="G400" s="11" t="n"/>
      <c r="H400" s="10" t="n"/>
      <c r="I400" s="10" t="n"/>
      <c r="J400" s="17">
        <f>IF(OR(G400="",I400="Hecho"),"",G400-TODAY())</f>
        <v/>
      </c>
      <c r="K400" s="10">
        <f>IF(OR(G400="",I400&lt;&gt;"Pendiente"),"",IF(G400&lt;TODAY(),"Vencida",IF(G400=TODAY(),"Hoy","")))</f>
        <v/>
      </c>
    </row>
    <row r="401">
      <c r="A401" s="11" t="n"/>
      <c r="B401" s="10" t="n"/>
      <c r="C401" s="10" t="n"/>
      <c r="D401" s="10" t="n"/>
      <c r="E401" s="10" t="n"/>
      <c r="F401" s="10" t="n"/>
      <c r="G401" s="11" t="n"/>
      <c r="H401" s="10" t="n"/>
      <c r="I401" s="10" t="n"/>
      <c r="J401" s="17">
        <f>IF(OR(G401="",I401="Hecho"),"",G401-TODAY())</f>
        <v/>
      </c>
      <c r="K401" s="10">
        <f>IF(OR(G401="",I401&lt;&gt;"Pendiente"),"",IF(G401&lt;TODAY(),"Vencida",IF(G401=TODAY(),"Hoy","")))</f>
        <v/>
      </c>
    </row>
    <row r="402">
      <c r="A402" s="11" t="n"/>
      <c r="B402" s="10" t="n"/>
      <c r="C402" s="10" t="n"/>
      <c r="D402" s="10" t="n"/>
      <c r="E402" s="10" t="n"/>
      <c r="F402" s="10" t="n"/>
      <c r="G402" s="11" t="n"/>
      <c r="H402" s="10" t="n"/>
      <c r="I402" s="10" t="n"/>
      <c r="J402" s="17">
        <f>IF(OR(G402="",I402="Hecho"),"",G402-TODAY())</f>
        <v/>
      </c>
      <c r="K402" s="10">
        <f>IF(OR(G402="",I402&lt;&gt;"Pendiente"),"",IF(G402&lt;TODAY(),"Vencida",IF(G402=TODAY(),"Hoy","")))</f>
        <v/>
      </c>
    </row>
    <row r="403">
      <c r="A403" s="11" t="n"/>
      <c r="B403" s="10" t="n"/>
      <c r="C403" s="10" t="n"/>
      <c r="D403" s="10" t="n"/>
      <c r="E403" s="10" t="n"/>
      <c r="F403" s="10" t="n"/>
      <c r="G403" s="11" t="n"/>
      <c r="H403" s="10" t="n"/>
      <c r="I403" s="10" t="n"/>
      <c r="J403" s="17">
        <f>IF(OR(G403="",I403="Hecho"),"",G403-TODAY())</f>
        <v/>
      </c>
      <c r="K403" s="10">
        <f>IF(OR(G403="",I403&lt;&gt;"Pendiente"),"",IF(G403&lt;TODAY(),"Vencida",IF(G403=TODAY(),"Hoy","")))</f>
        <v/>
      </c>
    </row>
    <row r="404">
      <c r="A404" s="11" t="n"/>
      <c r="B404" s="10" t="n"/>
      <c r="C404" s="10" t="n"/>
      <c r="D404" s="10" t="n"/>
      <c r="E404" s="10" t="n"/>
      <c r="F404" s="10" t="n"/>
      <c r="G404" s="11" t="n"/>
      <c r="H404" s="10" t="n"/>
      <c r="I404" s="10" t="n"/>
      <c r="J404" s="17">
        <f>IF(OR(G404="",I404="Hecho"),"",G404-TODAY())</f>
        <v/>
      </c>
      <c r="K404" s="10">
        <f>IF(OR(G404="",I404&lt;&gt;"Pendiente"),"",IF(G404&lt;TODAY(),"Vencida",IF(G404=TODAY(),"Hoy","")))</f>
        <v/>
      </c>
    </row>
    <row r="405">
      <c r="A405" s="11" t="n"/>
      <c r="B405" s="10" t="n"/>
      <c r="C405" s="10" t="n"/>
      <c r="D405" s="10" t="n"/>
      <c r="E405" s="10" t="n"/>
      <c r="F405" s="10" t="n"/>
      <c r="G405" s="11" t="n"/>
      <c r="H405" s="10" t="n"/>
      <c r="I405" s="10" t="n"/>
      <c r="J405" s="17">
        <f>IF(OR(G405="",I405="Hecho"),"",G405-TODAY())</f>
        <v/>
      </c>
      <c r="K405" s="10">
        <f>IF(OR(G405="",I405&lt;&gt;"Pendiente"),"",IF(G405&lt;TODAY(),"Vencida",IF(G405=TODAY(),"Hoy","")))</f>
        <v/>
      </c>
    </row>
    <row r="406">
      <c r="A406" s="11" t="n"/>
      <c r="B406" s="10" t="n"/>
      <c r="C406" s="10" t="n"/>
      <c r="D406" s="10" t="n"/>
      <c r="E406" s="10" t="n"/>
      <c r="F406" s="10" t="n"/>
      <c r="G406" s="11" t="n"/>
      <c r="H406" s="10" t="n"/>
      <c r="I406" s="10" t="n"/>
      <c r="J406" s="17">
        <f>IF(OR(G406="",I406="Hecho"),"",G406-TODAY())</f>
        <v/>
      </c>
      <c r="K406" s="10">
        <f>IF(OR(G406="",I406&lt;&gt;"Pendiente"),"",IF(G406&lt;TODAY(),"Vencida",IF(G406=TODAY(),"Hoy","")))</f>
        <v/>
      </c>
    </row>
    <row r="407">
      <c r="A407" s="11" t="n"/>
      <c r="B407" s="10" t="n"/>
      <c r="C407" s="10" t="n"/>
      <c r="D407" s="10" t="n"/>
      <c r="E407" s="10" t="n"/>
      <c r="F407" s="10" t="n"/>
      <c r="G407" s="11" t="n"/>
      <c r="H407" s="10" t="n"/>
      <c r="I407" s="10" t="n"/>
      <c r="J407" s="17">
        <f>IF(OR(G407="",I407="Hecho"),"",G407-TODAY())</f>
        <v/>
      </c>
      <c r="K407" s="10">
        <f>IF(OR(G407="",I407&lt;&gt;"Pendiente"),"",IF(G407&lt;TODAY(),"Vencida",IF(G407=TODAY(),"Hoy","")))</f>
        <v/>
      </c>
    </row>
    <row r="408">
      <c r="A408" s="11" t="n"/>
      <c r="B408" s="10" t="n"/>
      <c r="C408" s="10" t="n"/>
      <c r="D408" s="10" t="n"/>
      <c r="E408" s="10" t="n"/>
      <c r="F408" s="10" t="n"/>
      <c r="G408" s="11" t="n"/>
      <c r="H408" s="10" t="n"/>
      <c r="I408" s="10" t="n"/>
      <c r="J408" s="17">
        <f>IF(OR(G408="",I408="Hecho"),"",G408-TODAY())</f>
        <v/>
      </c>
      <c r="K408" s="10">
        <f>IF(OR(G408="",I408&lt;&gt;"Pendiente"),"",IF(G408&lt;TODAY(),"Vencida",IF(G408=TODAY(),"Hoy","")))</f>
        <v/>
      </c>
    </row>
    <row r="409">
      <c r="A409" s="11" t="n"/>
      <c r="B409" s="10" t="n"/>
      <c r="C409" s="10" t="n"/>
      <c r="D409" s="10" t="n"/>
      <c r="E409" s="10" t="n"/>
      <c r="F409" s="10" t="n"/>
      <c r="G409" s="11" t="n"/>
      <c r="H409" s="10" t="n"/>
      <c r="I409" s="10" t="n"/>
      <c r="J409" s="17">
        <f>IF(OR(G409="",I409="Hecho"),"",G409-TODAY())</f>
        <v/>
      </c>
      <c r="K409" s="10">
        <f>IF(OR(G409="",I409&lt;&gt;"Pendiente"),"",IF(G409&lt;TODAY(),"Vencida",IF(G409=TODAY(),"Hoy","")))</f>
        <v/>
      </c>
    </row>
    <row r="410">
      <c r="A410" s="11" t="n"/>
      <c r="B410" s="10" t="n"/>
      <c r="C410" s="10" t="n"/>
      <c r="D410" s="10" t="n"/>
      <c r="E410" s="10" t="n"/>
      <c r="F410" s="10" t="n"/>
      <c r="G410" s="11" t="n"/>
      <c r="H410" s="10" t="n"/>
      <c r="I410" s="10" t="n"/>
      <c r="J410" s="17">
        <f>IF(OR(G410="",I410="Hecho"),"",G410-TODAY())</f>
        <v/>
      </c>
      <c r="K410" s="10">
        <f>IF(OR(G410="",I410&lt;&gt;"Pendiente"),"",IF(G410&lt;TODAY(),"Vencida",IF(G410=TODAY(),"Hoy","")))</f>
        <v/>
      </c>
    </row>
    <row r="411">
      <c r="A411" s="11" t="n"/>
      <c r="B411" s="10" t="n"/>
      <c r="C411" s="10" t="n"/>
      <c r="D411" s="10" t="n"/>
      <c r="E411" s="10" t="n"/>
      <c r="F411" s="10" t="n"/>
      <c r="G411" s="11" t="n"/>
      <c r="H411" s="10" t="n"/>
      <c r="I411" s="10" t="n"/>
      <c r="J411" s="17">
        <f>IF(OR(G411="",I411="Hecho"),"",G411-TODAY())</f>
        <v/>
      </c>
      <c r="K411" s="10">
        <f>IF(OR(G411="",I411&lt;&gt;"Pendiente"),"",IF(G411&lt;TODAY(),"Vencida",IF(G411=TODAY(),"Hoy","")))</f>
        <v/>
      </c>
    </row>
    <row r="412">
      <c r="A412" s="11" t="n"/>
      <c r="B412" s="10" t="n"/>
      <c r="C412" s="10" t="n"/>
      <c r="D412" s="10" t="n"/>
      <c r="E412" s="10" t="n"/>
      <c r="F412" s="10" t="n"/>
      <c r="G412" s="11" t="n"/>
      <c r="H412" s="10" t="n"/>
      <c r="I412" s="10" t="n"/>
      <c r="J412" s="17">
        <f>IF(OR(G412="",I412="Hecho"),"",G412-TODAY())</f>
        <v/>
      </c>
      <c r="K412" s="10">
        <f>IF(OR(G412="",I412&lt;&gt;"Pendiente"),"",IF(G412&lt;TODAY(),"Vencida",IF(G412=TODAY(),"Hoy","")))</f>
        <v/>
      </c>
    </row>
    <row r="413">
      <c r="A413" s="11" t="n"/>
      <c r="B413" s="10" t="n"/>
      <c r="C413" s="10" t="n"/>
      <c r="D413" s="10" t="n"/>
      <c r="E413" s="10" t="n"/>
      <c r="F413" s="10" t="n"/>
      <c r="G413" s="11" t="n"/>
      <c r="H413" s="10" t="n"/>
      <c r="I413" s="10" t="n"/>
      <c r="J413" s="17">
        <f>IF(OR(G413="",I413="Hecho"),"",G413-TODAY())</f>
        <v/>
      </c>
      <c r="K413" s="10">
        <f>IF(OR(G413="",I413&lt;&gt;"Pendiente"),"",IF(G413&lt;TODAY(),"Vencida",IF(G413=TODAY(),"Hoy","")))</f>
        <v/>
      </c>
    </row>
    <row r="414">
      <c r="A414" s="11" t="n"/>
      <c r="B414" s="10" t="n"/>
      <c r="C414" s="10" t="n"/>
      <c r="D414" s="10" t="n"/>
      <c r="E414" s="10" t="n"/>
      <c r="F414" s="10" t="n"/>
      <c r="G414" s="11" t="n"/>
      <c r="H414" s="10" t="n"/>
      <c r="I414" s="10" t="n"/>
      <c r="J414" s="17">
        <f>IF(OR(G414="",I414="Hecho"),"",G414-TODAY())</f>
        <v/>
      </c>
      <c r="K414" s="10">
        <f>IF(OR(G414="",I414&lt;&gt;"Pendiente"),"",IF(G414&lt;TODAY(),"Vencida",IF(G414=TODAY(),"Hoy","")))</f>
        <v/>
      </c>
    </row>
    <row r="415">
      <c r="A415" s="11" t="n"/>
      <c r="B415" s="10" t="n"/>
      <c r="C415" s="10" t="n"/>
      <c r="D415" s="10" t="n"/>
      <c r="E415" s="10" t="n"/>
      <c r="F415" s="10" t="n"/>
      <c r="G415" s="11" t="n"/>
      <c r="H415" s="10" t="n"/>
      <c r="I415" s="10" t="n"/>
      <c r="J415" s="17">
        <f>IF(OR(G415="",I415="Hecho"),"",G415-TODAY())</f>
        <v/>
      </c>
      <c r="K415" s="10">
        <f>IF(OR(G415="",I415&lt;&gt;"Pendiente"),"",IF(G415&lt;TODAY(),"Vencida",IF(G415=TODAY(),"Hoy","")))</f>
        <v/>
      </c>
    </row>
    <row r="416">
      <c r="A416" s="11" t="n"/>
      <c r="B416" s="10" t="n"/>
      <c r="C416" s="10" t="n"/>
      <c r="D416" s="10" t="n"/>
      <c r="E416" s="10" t="n"/>
      <c r="F416" s="10" t="n"/>
      <c r="G416" s="11" t="n"/>
      <c r="H416" s="10" t="n"/>
      <c r="I416" s="10" t="n"/>
      <c r="J416" s="17">
        <f>IF(OR(G416="",I416="Hecho"),"",G416-TODAY())</f>
        <v/>
      </c>
      <c r="K416" s="10">
        <f>IF(OR(G416="",I416&lt;&gt;"Pendiente"),"",IF(G416&lt;TODAY(),"Vencida",IF(G416=TODAY(),"Hoy","")))</f>
        <v/>
      </c>
    </row>
    <row r="417">
      <c r="A417" s="11" t="n"/>
      <c r="B417" s="10" t="n"/>
      <c r="C417" s="10" t="n"/>
      <c r="D417" s="10" t="n"/>
      <c r="E417" s="10" t="n"/>
      <c r="F417" s="10" t="n"/>
      <c r="G417" s="11" t="n"/>
      <c r="H417" s="10" t="n"/>
      <c r="I417" s="10" t="n"/>
      <c r="J417" s="17">
        <f>IF(OR(G417="",I417="Hecho"),"",G417-TODAY())</f>
        <v/>
      </c>
      <c r="K417" s="10">
        <f>IF(OR(G417="",I417&lt;&gt;"Pendiente"),"",IF(G417&lt;TODAY(),"Vencida",IF(G417=TODAY(),"Hoy","")))</f>
        <v/>
      </c>
    </row>
    <row r="418">
      <c r="A418" s="11" t="n"/>
      <c r="B418" s="10" t="n"/>
      <c r="C418" s="10" t="n"/>
      <c r="D418" s="10" t="n"/>
      <c r="E418" s="10" t="n"/>
      <c r="F418" s="10" t="n"/>
      <c r="G418" s="11" t="n"/>
      <c r="H418" s="10" t="n"/>
      <c r="I418" s="10" t="n"/>
      <c r="J418" s="17">
        <f>IF(OR(G418="",I418="Hecho"),"",G418-TODAY())</f>
        <v/>
      </c>
      <c r="K418" s="10">
        <f>IF(OR(G418="",I418&lt;&gt;"Pendiente"),"",IF(G418&lt;TODAY(),"Vencida",IF(G418=TODAY(),"Hoy","")))</f>
        <v/>
      </c>
    </row>
    <row r="419">
      <c r="A419" s="11" t="n"/>
      <c r="B419" s="10" t="n"/>
      <c r="C419" s="10" t="n"/>
      <c r="D419" s="10" t="n"/>
      <c r="E419" s="10" t="n"/>
      <c r="F419" s="10" t="n"/>
      <c r="G419" s="11" t="n"/>
      <c r="H419" s="10" t="n"/>
      <c r="I419" s="10" t="n"/>
      <c r="J419" s="17">
        <f>IF(OR(G419="",I419="Hecho"),"",G419-TODAY())</f>
        <v/>
      </c>
      <c r="K419" s="10">
        <f>IF(OR(G419="",I419&lt;&gt;"Pendiente"),"",IF(G419&lt;TODAY(),"Vencida",IF(G419=TODAY(),"Hoy","")))</f>
        <v/>
      </c>
    </row>
    <row r="420">
      <c r="A420" s="11" t="n"/>
      <c r="B420" s="10" t="n"/>
      <c r="C420" s="10" t="n"/>
      <c r="D420" s="10" t="n"/>
      <c r="E420" s="10" t="n"/>
      <c r="F420" s="10" t="n"/>
      <c r="G420" s="11" t="n"/>
      <c r="H420" s="10" t="n"/>
      <c r="I420" s="10" t="n"/>
      <c r="J420" s="17">
        <f>IF(OR(G420="",I420="Hecho"),"",G420-TODAY())</f>
        <v/>
      </c>
      <c r="K420" s="10">
        <f>IF(OR(G420="",I420&lt;&gt;"Pendiente"),"",IF(G420&lt;TODAY(),"Vencida",IF(G420=TODAY(),"Hoy","")))</f>
        <v/>
      </c>
    </row>
    <row r="421">
      <c r="A421" s="11" t="n"/>
      <c r="B421" s="10" t="n"/>
      <c r="C421" s="10" t="n"/>
      <c r="D421" s="10" t="n"/>
      <c r="E421" s="10" t="n"/>
      <c r="F421" s="10" t="n"/>
      <c r="G421" s="11" t="n"/>
      <c r="H421" s="10" t="n"/>
      <c r="I421" s="10" t="n"/>
      <c r="J421" s="17">
        <f>IF(OR(G421="",I421="Hecho"),"",G421-TODAY())</f>
        <v/>
      </c>
      <c r="K421" s="10">
        <f>IF(OR(G421="",I421&lt;&gt;"Pendiente"),"",IF(G421&lt;TODAY(),"Vencida",IF(G421=TODAY(),"Hoy","")))</f>
        <v/>
      </c>
    </row>
    <row r="422">
      <c r="A422" s="11" t="n"/>
      <c r="B422" s="10" t="n"/>
      <c r="C422" s="10" t="n"/>
      <c r="D422" s="10" t="n"/>
      <c r="E422" s="10" t="n"/>
      <c r="F422" s="10" t="n"/>
      <c r="G422" s="11" t="n"/>
      <c r="H422" s="10" t="n"/>
      <c r="I422" s="10" t="n"/>
      <c r="J422" s="17">
        <f>IF(OR(G422="",I422="Hecho"),"",G422-TODAY())</f>
        <v/>
      </c>
      <c r="K422" s="10">
        <f>IF(OR(G422="",I422&lt;&gt;"Pendiente"),"",IF(G422&lt;TODAY(),"Vencida",IF(G422=TODAY(),"Hoy","")))</f>
        <v/>
      </c>
    </row>
    <row r="423">
      <c r="A423" s="11" t="n"/>
      <c r="B423" s="10" t="n"/>
      <c r="C423" s="10" t="n"/>
      <c r="D423" s="10" t="n"/>
      <c r="E423" s="10" t="n"/>
      <c r="F423" s="10" t="n"/>
      <c r="G423" s="11" t="n"/>
      <c r="H423" s="10" t="n"/>
      <c r="I423" s="10" t="n"/>
      <c r="J423" s="17">
        <f>IF(OR(G423="",I423="Hecho"),"",G423-TODAY())</f>
        <v/>
      </c>
      <c r="K423" s="10">
        <f>IF(OR(G423="",I423&lt;&gt;"Pendiente"),"",IF(G423&lt;TODAY(),"Vencida",IF(G423=TODAY(),"Hoy","")))</f>
        <v/>
      </c>
    </row>
    <row r="424">
      <c r="A424" s="11" t="n"/>
      <c r="B424" s="10" t="n"/>
      <c r="C424" s="10" t="n"/>
      <c r="D424" s="10" t="n"/>
      <c r="E424" s="10" t="n"/>
      <c r="F424" s="10" t="n"/>
      <c r="G424" s="11" t="n"/>
      <c r="H424" s="10" t="n"/>
      <c r="I424" s="10" t="n"/>
      <c r="J424" s="17">
        <f>IF(OR(G424="",I424="Hecho"),"",G424-TODAY())</f>
        <v/>
      </c>
      <c r="K424" s="10">
        <f>IF(OR(G424="",I424&lt;&gt;"Pendiente"),"",IF(G424&lt;TODAY(),"Vencida",IF(G424=TODAY(),"Hoy","")))</f>
        <v/>
      </c>
    </row>
    <row r="425">
      <c r="A425" s="11" t="n"/>
      <c r="B425" s="10" t="n"/>
      <c r="C425" s="10" t="n"/>
      <c r="D425" s="10" t="n"/>
      <c r="E425" s="10" t="n"/>
      <c r="F425" s="10" t="n"/>
      <c r="G425" s="11" t="n"/>
      <c r="H425" s="10" t="n"/>
      <c r="I425" s="10" t="n"/>
      <c r="J425" s="17">
        <f>IF(OR(G425="",I425="Hecho"),"",G425-TODAY())</f>
        <v/>
      </c>
      <c r="K425" s="10">
        <f>IF(OR(G425="",I425&lt;&gt;"Pendiente"),"",IF(G425&lt;TODAY(),"Vencida",IF(G425=TODAY(),"Hoy","")))</f>
        <v/>
      </c>
    </row>
    <row r="426">
      <c r="A426" s="11" t="n"/>
      <c r="B426" s="10" t="n"/>
      <c r="C426" s="10" t="n"/>
      <c r="D426" s="10" t="n"/>
      <c r="E426" s="10" t="n"/>
      <c r="F426" s="10" t="n"/>
      <c r="G426" s="11" t="n"/>
      <c r="H426" s="10" t="n"/>
      <c r="I426" s="10" t="n"/>
      <c r="J426" s="17">
        <f>IF(OR(G426="",I426="Hecho"),"",G426-TODAY())</f>
        <v/>
      </c>
      <c r="K426" s="10">
        <f>IF(OR(G426="",I426&lt;&gt;"Pendiente"),"",IF(G426&lt;TODAY(),"Vencida",IF(G426=TODAY(),"Hoy","")))</f>
        <v/>
      </c>
    </row>
    <row r="427">
      <c r="A427" s="11" t="n"/>
      <c r="B427" s="10" t="n"/>
      <c r="C427" s="10" t="n"/>
      <c r="D427" s="10" t="n"/>
      <c r="E427" s="10" t="n"/>
      <c r="F427" s="10" t="n"/>
      <c r="G427" s="11" t="n"/>
      <c r="H427" s="10" t="n"/>
      <c r="I427" s="10" t="n"/>
      <c r="J427" s="17">
        <f>IF(OR(G427="",I427="Hecho"),"",G427-TODAY())</f>
        <v/>
      </c>
      <c r="K427" s="10">
        <f>IF(OR(G427="",I427&lt;&gt;"Pendiente"),"",IF(G427&lt;TODAY(),"Vencida",IF(G427=TODAY(),"Hoy","")))</f>
        <v/>
      </c>
    </row>
    <row r="428">
      <c r="A428" s="11" t="n"/>
      <c r="B428" s="10" t="n"/>
      <c r="C428" s="10" t="n"/>
      <c r="D428" s="10" t="n"/>
      <c r="E428" s="10" t="n"/>
      <c r="F428" s="10" t="n"/>
      <c r="G428" s="11" t="n"/>
      <c r="H428" s="10" t="n"/>
      <c r="I428" s="10" t="n"/>
      <c r="J428" s="17">
        <f>IF(OR(G428="",I428="Hecho"),"",G428-TODAY())</f>
        <v/>
      </c>
      <c r="K428" s="10">
        <f>IF(OR(G428="",I428&lt;&gt;"Pendiente"),"",IF(G428&lt;TODAY(),"Vencida",IF(G428=TODAY(),"Hoy","")))</f>
        <v/>
      </c>
    </row>
    <row r="429">
      <c r="A429" s="11" t="n"/>
      <c r="B429" s="10" t="n"/>
      <c r="C429" s="10" t="n"/>
      <c r="D429" s="10" t="n"/>
      <c r="E429" s="10" t="n"/>
      <c r="F429" s="10" t="n"/>
      <c r="G429" s="11" t="n"/>
      <c r="H429" s="10" t="n"/>
      <c r="I429" s="10" t="n"/>
      <c r="J429" s="17">
        <f>IF(OR(G429="",I429="Hecho"),"",G429-TODAY())</f>
        <v/>
      </c>
      <c r="K429" s="10">
        <f>IF(OR(G429="",I429&lt;&gt;"Pendiente"),"",IF(G429&lt;TODAY(),"Vencida",IF(G429=TODAY(),"Hoy","")))</f>
        <v/>
      </c>
    </row>
    <row r="430">
      <c r="A430" s="11" t="n"/>
      <c r="B430" s="10" t="n"/>
      <c r="C430" s="10" t="n"/>
      <c r="D430" s="10" t="n"/>
      <c r="E430" s="10" t="n"/>
      <c r="F430" s="10" t="n"/>
      <c r="G430" s="11" t="n"/>
      <c r="H430" s="10" t="n"/>
      <c r="I430" s="10" t="n"/>
      <c r="J430" s="17">
        <f>IF(OR(G430="",I430="Hecho"),"",G430-TODAY())</f>
        <v/>
      </c>
      <c r="K430" s="10">
        <f>IF(OR(G430="",I430&lt;&gt;"Pendiente"),"",IF(G430&lt;TODAY(),"Vencida",IF(G430=TODAY(),"Hoy","")))</f>
        <v/>
      </c>
    </row>
    <row r="431">
      <c r="A431" s="11" t="n"/>
      <c r="B431" s="10" t="n"/>
      <c r="C431" s="10" t="n"/>
      <c r="D431" s="10" t="n"/>
      <c r="E431" s="10" t="n"/>
      <c r="F431" s="10" t="n"/>
      <c r="G431" s="11" t="n"/>
      <c r="H431" s="10" t="n"/>
      <c r="I431" s="10" t="n"/>
      <c r="J431" s="17">
        <f>IF(OR(G431="",I431="Hecho"),"",G431-TODAY())</f>
        <v/>
      </c>
      <c r="K431" s="10">
        <f>IF(OR(G431="",I431&lt;&gt;"Pendiente"),"",IF(G431&lt;TODAY(),"Vencida",IF(G431=TODAY(),"Hoy","")))</f>
        <v/>
      </c>
    </row>
    <row r="432">
      <c r="A432" s="11" t="n"/>
      <c r="B432" s="10" t="n"/>
      <c r="C432" s="10" t="n"/>
      <c r="D432" s="10" t="n"/>
      <c r="E432" s="10" t="n"/>
      <c r="F432" s="10" t="n"/>
      <c r="G432" s="11" t="n"/>
      <c r="H432" s="10" t="n"/>
      <c r="I432" s="10" t="n"/>
      <c r="J432" s="17">
        <f>IF(OR(G432="",I432="Hecho"),"",G432-TODAY())</f>
        <v/>
      </c>
      <c r="K432" s="10">
        <f>IF(OR(G432="",I432&lt;&gt;"Pendiente"),"",IF(G432&lt;TODAY(),"Vencida",IF(G432=TODAY(),"Hoy","")))</f>
        <v/>
      </c>
    </row>
    <row r="433">
      <c r="A433" s="11" t="n"/>
      <c r="B433" s="10" t="n"/>
      <c r="C433" s="10" t="n"/>
      <c r="D433" s="10" t="n"/>
      <c r="E433" s="10" t="n"/>
      <c r="F433" s="10" t="n"/>
      <c r="G433" s="11" t="n"/>
      <c r="H433" s="10" t="n"/>
      <c r="I433" s="10" t="n"/>
      <c r="J433" s="17">
        <f>IF(OR(G433="",I433="Hecho"),"",G433-TODAY())</f>
        <v/>
      </c>
      <c r="K433" s="10">
        <f>IF(OR(G433="",I433&lt;&gt;"Pendiente"),"",IF(G433&lt;TODAY(),"Vencida",IF(G433=TODAY(),"Hoy","")))</f>
        <v/>
      </c>
    </row>
    <row r="434">
      <c r="A434" s="11" t="n"/>
      <c r="B434" s="10" t="n"/>
      <c r="C434" s="10" t="n"/>
      <c r="D434" s="10" t="n"/>
      <c r="E434" s="10" t="n"/>
      <c r="F434" s="10" t="n"/>
      <c r="G434" s="11" t="n"/>
      <c r="H434" s="10" t="n"/>
      <c r="I434" s="10" t="n"/>
      <c r="J434" s="17">
        <f>IF(OR(G434="",I434="Hecho"),"",G434-TODAY())</f>
        <v/>
      </c>
      <c r="K434" s="10">
        <f>IF(OR(G434="",I434&lt;&gt;"Pendiente"),"",IF(G434&lt;TODAY(),"Vencida",IF(G434=TODAY(),"Hoy","")))</f>
        <v/>
      </c>
    </row>
    <row r="435">
      <c r="A435" s="11" t="n"/>
      <c r="B435" s="10" t="n"/>
      <c r="C435" s="10" t="n"/>
      <c r="D435" s="10" t="n"/>
      <c r="E435" s="10" t="n"/>
      <c r="F435" s="10" t="n"/>
      <c r="G435" s="11" t="n"/>
      <c r="H435" s="10" t="n"/>
      <c r="I435" s="10" t="n"/>
      <c r="J435" s="17">
        <f>IF(OR(G435="",I435="Hecho"),"",G435-TODAY())</f>
        <v/>
      </c>
      <c r="K435" s="10">
        <f>IF(OR(G435="",I435&lt;&gt;"Pendiente"),"",IF(G435&lt;TODAY(),"Vencida",IF(G435=TODAY(),"Hoy","")))</f>
        <v/>
      </c>
    </row>
    <row r="436">
      <c r="A436" s="11" t="n"/>
      <c r="B436" s="10" t="n"/>
      <c r="C436" s="10" t="n"/>
      <c r="D436" s="10" t="n"/>
      <c r="E436" s="10" t="n"/>
      <c r="F436" s="10" t="n"/>
      <c r="G436" s="11" t="n"/>
      <c r="H436" s="10" t="n"/>
      <c r="I436" s="10" t="n"/>
      <c r="J436" s="17">
        <f>IF(OR(G436="",I436="Hecho"),"",G436-TODAY())</f>
        <v/>
      </c>
      <c r="K436" s="10">
        <f>IF(OR(G436="",I436&lt;&gt;"Pendiente"),"",IF(G436&lt;TODAY(),"Vencida",IF(G436=TODAY(),"Hoy","")))</f>
        <v/>
      </c>
    </row>
    <row r="437">
      <c r="A437" s="11" t="n"/>
      <c r="B437" s="10" t="n"/>
      <c r="C437" s="10" t="n"/>
      <c r="D437" s="10" t="n"/>
      <c r="E437" s="10" t="n"/>
      <c r="F437" s="10" t="n"/>
      <c r="G437" s="11" t="n"/>
      <c r="H437" s="10" t="n"/>
      <c r="I437" s="10" t="n"/>
      <c r="J437" s="17">
        <f>IF(OR(G437="",I437="Hecho"),"",G437-TODAY())</f>
        <v/>
      </c>
      <c r="K437" s="10">
        <f>IF(OR(G437="",I437&lt;&gt;"Pendiente"),"",IF(G437&lt;TODAY(),"Vencida",IF(G437=TODAY(),"Hoy","")))</f>
        <v/>
      </c>
    </row>
    <row r="438">
      <c r="A438" s="11" t="n"/>
      <c r="B438" s="10" t="n"/>
      <c r="C438" s="10" t="n"/>
      <c r="D438" s="10" t="n"/>
      <c r="E438" s="10" t="n"/>
      <c r="F438" s="10" t="n"/>
      <c r="G438" s="11" t="n"/>
      <c r="H438" s="10" t="n"/>
      <c r="I438" s="10" t="n"/>
      <c r="J438" s="17">
        <f>IF(OR(G438="",I438="Hecho"),"",G438-TODAY())</f>
        <v/>
      </c>
      <c r="K438" s="10">
        <f>IF(OR(G438="",I438&lt;&gt;"Pendiente"),"",IF(G438&lt;TODAY(),"Vencida",IF(G438=TODAY(),"Hoy","")))</f>
        <v/>
      </c>
    </row>
    <row r="439">
      <c r="A439" s="11" t="n"/>
      <c r="B439" s="10" t="n"/>
      <c r="C439" s="10" t="n"/>
      <c r="D439" s="10" t="n"/>
      <c r="E439" s="10" t="n"/>
      <c r="F439" s="10" t="n"/>
      <c r="G439" s="11" t="n"/>
      <c r="H439" s="10" t="n"/>
      <c r="I439" s="10" t="n"/>
      <c r="J439" s="17">
        <f>IF(OR(G439="",I439="Hecho"),"",G439-TODAY())</f>
        <v/>
      </c>
      <c r="K439" s="10">
        <f>IF(OR(G439="",I439&lt;&gt;"Pendiente"),"",IF(G439&lt;TODAY(),"Vencida",IF(G439=TODAY(),"Hoy","")))</f>
        <v/>
      </c>
    </row>
    <row r="440">
      <c r="A440" s="11" t="n"/>
      <c r="B440" s="10" t="n"/>
      <c r="C440" s="10" t="n"/>
      <c r="D440" s="10" t="n"/>
      <c r="E440" s="10" t="n"/>
      <c r="F440" s="10" t="n"/>
      <c r="G440" s="11" t="n"/>
      <c r="H440" s="10" t="n"/>
      <c r="I440" s="10" t="n"/>
      <c r="J440" s="17">
        <f>IF(OR(G440="",I440="Hecho"),"",G440-TODAY())</f>
        <v/>
      </c>
      <c r="K440" s="10">
        <f>IF(OR(G440="",I440&lt;&gt;"Pendiente"),"",IF(G440&lt;TODAY(),"Vencida",IF(G440=TODAY(),"Hoy","")))</f>
        <v/>
      </c>
    </row>
    <row r="441">
      <c r="A441" s="11" t="n"/>
      <c r="B441" s="10" t="n"/>
      <c r="C441" s="10" t="n"/>
      <c r="D441" s="10" t="n"/>
      <c r="E441" s="10" t="n"/>
      <c r="F441" s="10" t="n"/>
      <c r="G441" s="11" t="n"/>
      <c r="H441" s="10" t="n"/>
      <c r="I441" s="10" t="n"/>
      <c r="J441" s="17">
        <f>IF(OR(G441="",I441="Hecho"),"",G441-TODAY())</f>
        <v/>
      </c>
      <c r="K441" s="10">
        <f>IF(OR(G441="",I441&lt;&gt;"Pendiente"),"",IF(G441&lt;TODAY(),"Vencida",IF(G441=TODAY(),"Hoy","")))</f>
        <v/>
      </c>
    </row>
    <row r="442">
      <c r="A442" s="11" t="n"/>
      <c r="B442" s="10" t="n"/>
      <c r="C442" s="10" t="n"/>
      <c r="D442" s="10" t="n"/>
      <c r="E442" s="10" t="n"/>
      <c r="F442" s="10" t="n"/>
      <c r="G442" s="11" t="n"/>
      <c r="H442" s="10" t="n"/>
      <c r="I442" s="10" t="n"/>
      <c r="J442" s="17">
        <f>IF(OR(G442="",I442="Hecho"),"",G442-TODAY())</f>
        <v/>
      </c>
      <c r="K442" s="10">
        <f>IF(OR(G442="",I442&lt;&gt;"Pendiente"),"",IF(G442&lt;TODAY(),"Vencida",IF(G442=TODAY(),"Hoy","")))</f>
        <v/>
      </c>
    </row>
    <row r="443">
      <c r="A443" s="11" t="n"/>
      <c r="B443" s="10" t="n"/>
      <c r="C443" s="10" t="n"/>
      <c r="D443" s="10" t="n"/>
      <c r="E443" s="10" t="n"/>
      <c r="F443" s="10" t="n"/>
      <c r="G443" s="11" t="n"/>
      <c r="H443" s="10" t="n"/>
      <c r="I443" s="10" t="n"/>
      <c r="J443" s="17">
        <f>IF(OR(G443="",I443="Hecho"),"",G443-TODAY())</f>
        <v/>
      </c>
      <c r="K443" s="10">
        <f>IF(OR(G443="",I443&lt;&gt;"Pendiente"),"",IF(G443&lt;TODAY(),"Vencida",IF(G443=TODAY(),"Hoy","")))</f>
        <v/>
      </c>
    </row>
    <row r="444">
      <c r="A444" s="11" t="n"/>
      <c r="B444" s="10" t="n"/>
      <c r="C444" s="10" t="n"/>
      <c r="D444" s="10" t="n"/>
      <c r="E444" s="10" t="n"/>
      <c r="F444" s="10" t="n"/>
      <c r="G444" s="11" t="n"/>
      <c r="H444" s="10" t="n"/>
      <c r="I444" s="10" t="n"/>
      <c r="J444" s="17">
        <f>IF(OR(G444="",I444="Hecho"),"",G444-TODAY())</f>
        <v/>
      </c>
      <c r="K444" s="10">
        <f>IF(OR(G444="",I444&lt;&gt;"Pendiente"),"",IF(G444&lt;TODAY(),"Vencida",IF(G444=TODAY(),"Hoy","")))</f>
        <v/>
      </c>
    </row>
    <row r="445">
      <c r="A445" s="11" t="n"/>
      <c r="B445" s="10" t="n"/>
      <c r="C445" s="10" t="n"/>
      <c r="D445" s="10" t="n"/>
      <c r="E445" s="10" t="n"/>
      <c r="F445" s="10" t="n"/>
      <c r="G445" s="11" t="n"/>
      <c r="H445" s="10" t="n"/>
      <c r="I445" s="10" t="n"/>
      <c r="J445" s="17">
        <f>IF(OR(G445="",I445="Hecho"),"",G445-TODAY())</f>
        <v/>
      </c>
      <c r="K445" s="10">
        <f>IF(OR(G445="",I445&lt;&gt;"Pendiente"),"",IF(G445&lt;TODAY(),"Vencida",IF(G445=TODAY(),"Hoy","")))</f>
        <v/>
      </c>
    </row>
    <row r="446">
      <c r="A446" s="11" t="n"/>
      <c r="B446" s="10" t="n"/>
      <c r="C446" s="10" t="n"/>
      <c r="D446" s="10" t="n"/>
      <c r="E446" s="10" t="n"/>
      <c r="F446" s="10" t="n"/>
      <c r="G446" s="11" t="n"/>
      <c r="H446" s="10" t="n"/>
      <c r="I446" s="10" t="n"/>
      <c r="J446" s="17">
        <f>IF(OR(G446="",I446="Hecho"),"",G446-TODAY())</f>
        <v/>
      </c>
      <c r="K446" s="10">
        <f>IF(OR(G446="",I446&lt;&gt;"Pendiente"),"",IF(G446&lt;TODAY(),"Vencida",IF(G446=TODAY(),"Hoy","")))</f>
        <v/>
      </c>
    </row>
    <row r="447">
      <c r="A447" s="11" t="n"/>
      <c r="B447" s="10" t="n"/>
      <c r="C447" s="10" t="n"/>
      <c r="D447" s="10" t="n"/>
      <c r="E447" s="10" t="n"/>
      <c r="F447" s="10" t="n"/>
      <c r="G447" s="11" t="n"/>
      <c r="H447" s="10" t="n"/>
      <c r="I447" s="10" t="n"/>
      <c r="J447" s="17">
        <f>IF(OR(G447="",I447="Hecho"),"",G447-TODAY())</f>
        <v/>
      </c>
      <c r="K447" s="10">
        <f>IF(OR(G447="",I447&lt;&gt;"Pendiente"),"",IF(G447&lt;TODAY(),"Vencida",IF(G447=TODAY(),"Hoy","")))</f>
        <v/>
      </c>
    </row>
    <row r="448">
      <c r="A448" s="11" t="n"/>
      <c r="B448" s="10" t="n"/>
      <c r="C448" s="10" t="n"/>
      <c r="D448" s="10" t="n"/>
      <c r="E448" s="10" t="n"/>
      <c r="F448" s="10" t="n"/>
      <c r="G448" s="11" t="n"/>
      <c r="H448" s="10" t="n"/>
      <c r="I448" s="10" t="n"/>
      <c r="J448" s="17">
        <f>IF(OR(G448="",I448="Hecho"),"",G448-TODAY())</f>
        <v/>
      </c>
      <c r="K448" s="10">
        <f>IF(OR(G448="",I448&lt;&gt;"Pendiente"),"",IF(G448&lt;TODAY(),"Vencida",IF(G448=TODAY(),"Hoy","")))</f>
        <v/>
      </c>
    </row>
    <row r="449">
      <c r="A449" s="11" t="n"/>
      <c r="B449" s="10" t="n"/>
      <c r="C449" s="10" t="n"/>
      <c r="D449" s="10" t="n"/>
      <c r="E449" s="10" t="n"/>
      <c r="F449" s="10" t="n"/>
      <c r="G449" s="11" t="n"/>
      <c r="H449" s="10" t="n"/>
      <c r="I449" s="10" t="n"/>
      <c r="J449" s="17">
        <f>IF(OR(G449="",I449="Hecho"),"",G449-TODAY())</f>
        <v/>
      </c>
      <c r="K449" s="10">
        <f>IF(OR(G449="",I449&lt;&gt;"Pendiente"),"",IF(G449&lt;TODAY(),"Vencida",IF(G449=TODAY(),"Hoy","")))</f>
        <v/>
      </c>
    </row>
    <row r="450">
      <c r="A450" s="11" t="n"/>
      <c r="B450" s="10" t="n"/>
      <c r="C450" s="10" t="n"/>
      <c r="D450" s="10" t="n"/>
      <c r="E450" s="10" t="n"/>
      <c r="F450" s="10" t="n"/>
      <c r="G450" s="11" t="n"/>
      <c r="H450" s="10" t="n"/>
      <c r="I450" s="10" t="n"/>
      <c r="J450" s="17">
        <f>IF(OR(G450="",I450="Hecho"),"",G450-TODAY())</f>
        <v/>
      </c>
      <c r="K450" s="10">
        <f>IF(OR(G450="",I450&lt;&gt;"Pendiente"),"",IF(G450&lt;TODAY(),"Vencida",IF(G450=TODAY(),"Hoy","")))</f>
        <v/>
      </c>
    </row>
    <row r="451">
      <c r="A451" s="11" t="n"/>
      <c r="B451" s="10" t="n"/>
      <c r="C451" s="10" t="n"/>
      <c r="D451" s="10" t="n"/>
      <c r="E451" s="10" t="n"/>
      <c r="F451" s="10" t="n"/>
      <c r="G451" s="11" t="n"/>
      <c r="H451" s="10" t="n"/>
      <c r="I451" s="10" t="n"/>
      <c r="J451" s="17">
        <f>IF(OR(G451="",I451="Hecho"),"",G451-TODAY())</f>
        <v/>
      </c>
      <c r="K451" s="10">
        <f>IF(OR(G451="",I451&lt;&gt;"Pendiente"),"",IF(G451&lt;TODAY(),"Vencida",IF(G451=TODAY(),"Hoy","")))</f>
        <v/>
      </c>
    </row>
    <row r="452">
      <c r="A452" s="11" t="n"/>
      <c r="B452" s="10" t="n"/>
      <c r="C452" s="10" t="n"/>
      <c r="D452" s="10" t="n"/>
      <c r="E452" s="10" t="n"/>
      <c r="F452" s="10" t="n"/>
      <c r="G452" s="11" t="n"/>
      <c r="H452" s="10" t="n"/>
      <c r="I452" s="10" t="n"/>
      <c r="J452" s="17">
        <f>IF(OR(G452="",I452="Hecho"),"",G452-TODAY())</f>
        <v/>
      </c>
      <c r="K452" s="10">
        <f>IF(OR(G452="",I452&lt;&gt;"Pendiente"),"",IF(G452&lt;TODAY(),"Vencida",IF(G452=TODAY(),"Hoy","")))</f>
        <v/>
      </c>
    </row>
    <row r="453">
      <c r="A453" s="11" t="n"/>
      <c r="B453" s="10" t="n"/>
      <c r="C453" s="10" t="n"/>
      <c r="D453" s="10" t="n"/>
      <c r="E453" s="10" t="n"/>
      <c r="F453" s="10" t="n"/>
      <c r="G453" s="11" t="n"/>
      <c r="H453" s="10" t="n"/>
      <c r="I453" s="10" t="n"/>
      <c r="J453" s="17">
        <f>IF(OR(G453="",I453="Hecho"),"",G453-TODAY())</f>
        <v/>
      </c>
      <c r="K453" s="10">
        <f>IF(OR(G453="",I453&lt;&gt;"Pendiente"),"",IF(G453&lt;TODAY(),"Vencida",IF(G453=TODAY(),"Hoy","")))</f>
        <v/>
      </c>
    </row>
    <row r="454">
      <c r="A454" s="11" t="n"/>
      <c r="B454" s="10" t="n"/>
      <c r="C454" s="10" t="n"/>
      <c r="D454" s="10" t="n"/>
      <c r="E454" s="10" t="n"/>
      <c r="F454" s="10" t="n"/>
      <c r="G454" s="11" t="n"/>
      <c r="H454" s="10" t="n"/>
      <c r="I454" s="10" t="n"/>
      <c r="J454" s="17">
        <f>IF(OR(G454="",I454="Hecho"),"",G454-TODAY())</f>
        <v/>
      </c>
      <c r="K454" s="10">
        <f>IF(OR(G454="",I454&lt;&gt;"Pendiente"),"",IF(G454&lt;TODAY(),"Vencida",IF(G454=TODAY(),"Hoy","")))</f>
        <v/>
      </c>
    </row>
    <row r="455">
      <c r="A455" s="11" t="n"/>
      <c r="B455" s="10" t="n"/>
      <c r="C455" s="10" t="n"/>
      <c r="D455" s="10" t="n"/>
      <c r="E455" s="10" t="n"/>
      <c r="F455" s="10" t="n"/>
      <c r="G455" s="11" t="n"/>
      <c r="H455" s="10" t="n"/>
      <c r="I455" s="10" t="n"/>
      <c r="J455" s="17">
        <f>IF(OR(G455="",I455="Hecho"),"",G455-TODAY())</f>
        <v/>
      </c>
      <c r="K455" s="10">
        <f>IF(OR(G455="",I455&lt;&gt;"Pendiente"),"",IF(G455&lt;TODAY(),"Vencida",IF(G455=TODAY(),"Hoy","")))</f>
        <v/>
      </c>
    </row>
    <row r="456">
      <c r="A456" s="11" t="n"/>
      <c r="B456" s="10" t="n"/>
      <c r="C456" s="10" t="n"/>
      <c r="D456" s="10" t="n"/>
      <c r="E456" s="10" t="n"/>
      <c r="F456" s="10" t="n"/>
      <c r="G456" s="11" t="n"/>
      <c r="H456" s="10" t="n"/>
      <c r="I456" s="10" t="n"/>
      <c r="J456" s="17">
        <f>IF(OR(G456="",I456="Hecho"),"",G456-TODAY())</f>
        <v/>
      </c>
      <c r="K456" s="10">
        <f>IF(OR(G456="",I456&lt;&gt;"Pendiente"),"",IF(G456&lt;TODAY(),"Vencida",IF(G456=TODAY(),"Hoy","")))</f>
        <v/>
      </c>
    </row>
    <row r="457">
      <c r="A457" s="11" t="n"/>
      <c r="B457" s="10" t="n"/>
      <c r="C457" s="10" t="n"/>
      <c r="D457" s="10" t="n"/>
      <c r="E457" s="10" t="n"/>
      <c r="F457" s="10" t="n"/>
      <c r="G457" s="11" t="n"/>
      <c r="H457" s="10" t="n"/>
      <c r="I457" s="10" t="n"/>
      <c r="J457" s="17">
        <f>IF(OR(G457="",I457="Hecho"),"",G457-TODAY())</f>
        <v/>
      </c>
      <c r="K457" s="10">
        <f>IF(OR(G457="",I457&lt;&gt;"Pendiente"),"",IF(G457&lt;TODAY(),"Vencida",IF(G457=TODAY(),"Hoy","")))</f>
        <v/>
      </c>
    </row>
    <row r="458">
      <c r="A458" s="11" t="n"/>
      <c r="B458" s="10" t="n"/>
      <c r="C458" s="10" t="n"/>
      <c r="D458" s="10" t="n"/>
      <c r="E458" s="10" t="n"/>
      <c r="F458" s="10" t="n"/>
      <c r="G458" s="11" t="n"/>
      <c r="H458" s="10" t="n"/>
      <c r="I458" s="10" t="n"/>
      <c r="J458" s="17">
        <f>IF(OR(G458="",I458="Hecho"),"",G458-TODAY())</f>
        <v/>
      </c>
      <c r="K458" s="10">
        <f>IF(OR(G458="",I458&lt;&gt;"Pendiente"),"",IF(G458&lt;TODAY(),"Vencida",IF(G458=TODAY(),"Hoy","")))</f>
        <v/>
      </c>
    </row>
    <row r="459">
      <c r="A459" s="11" t="n"/>
      <c r="B459" s="10" t="n"/>
      <c r="C459" s="10" t="n"/>
      <c r="D459" s="10" t="n"/>
      <c r="E459" s="10" t="n"/>
      <c r="F459" s="10" t="n"/>
      <c r="G459" s="11" t="n"/>
      <c r="H459" s="10" t="n"/>
      <c r="I459" s="10" t="n"/>
      <c r="J459" s="17">
        <f>IF(OR(G459="",I459="Hecho"),"",G459-TODAY())</f>
        <v/>
      </c>
      <c r="K459" s="10">
        <f>IF(OR(G459="",I459&lt;&gt;"Pendiente"),"",IF(G459&lt;TODAY(),"Vencida",IF(G459=TODAY(),"Hoy","")))</f>
        <v/>
      </c>
    </row>
    <row r="460">
      <c r="A460" s="11" t="n"/>
      <c r="B460" s="10" t="n"/>
      <c r="C460" s="10" t="n"/>
      <c r="D460" s="10" t="n"/>
      <c r="E460" s="10" t="n"/>
      <c r="F460" s="10" t="n"/>
      <c r="G460" s="11" t="n"/>
      <c r="H460" s="10" t="n"/>
      <c r="I460" s="10" t="n"/>
      <c r="J460" s="17">
        <f>IF(OR(G460="",I460="Hecho"),"",G460-TODAY())</f>
        <v/>
      </c>
      <c r="K460" s="10">
        <f>IF(OR(G460="",I460&lt;&gt;"Pendiente"),"",IF(G460&lt;TODAY(),"Vencida",IF(G460=TODAY(),"Hoy","")))</f>
        <v/>
      </c>
    </row>
    <row r="461">
      <c r="A461" s="11" t="n"/>
      <c r="B461" s="10" t="n"/>
      <c r="C461" s="10" t="n"/>
      <c r="D461" s="10" t="n"/>
      <c r="E461" s="10" t="n"/>
      <c r="F461" s="10" t="n"/>
      <c r="G461" s="11" t="n"/>
      <c r="H461" s="10" t="n"/>
      <c r="I461" s="10" t="n"/>
      <c r="J461" s="17">
        <f>IF(OR(G461="",I461="Hecho"),"",G461-TODAY())</f>
        <v/>
      </c>
      <c r="K461" s="10">
        <f>IF(OR(G461="",I461&lt;&gt;"Pendiente"),"",IF(G461&lt;TODAY(),"Vencida",IF(G461=TODAY(),"Hoy","")))</f>
        <v/>
      </c>
    </row>
    <row r="462">
      <c r="A462" s="11" t="n"/>
      <c r="B462" s="10" t="n"/>
      <c r="C462" s="10" t="n"/>
      <c r="D462" s="10" t="n"/>
      <c r="E462" s="10" t="n"/>
      <c r="F462" s="10" t="n"/>
      <c r="G462" s="11" t="n"/>
      <c r="H462" s="10" t="n"/>
      <c r="I462" s="10" t="n"/>
      <c r="J462" s="17">
        <f>IF(OR(G462="",I462="Hecho"),"",G462-TODAY())</f>
        <v/>
      </c>
      <c r="K462" s="10">
        <f>IF(OR(G462="",I462&lt;&gt;"Pendiente"),"",IF(G462&lt;TODAY(),"Vencida",IF(G462=TODAY(),"Hoy","")))</f>
        <v/>
      </c>
    </row>
    <row r="463">
      <c r="A463" s="11" t="n"/>
      <c r="B463" s="10" t="n"/>
      <c r="C463" s="10" t="n"/>
      <c r="D463" s="10" t="n"/>
      <c r="E463" s="10" t="n"/>
      <c r="F463" s="10" t="n"/>
      <c r="G463" s="11" t="n"/>
      <c r="H463" s="10" t="n"/>
      <c r="I463" s="10" t="n"/>
      <c r="J463" s="17">
        <f>IF(OR(G463="",I463="Hecho"),"",G463-TODAY())</f>
        <v/>
      </c>
      <c r="K463" s="10">
        <f>IF(OR(G463="",I463&lt;&gt;"Pendiente"),"",IF(G463&lt;TODAY(),"Vencida",IF(G463=TODAY(),"Hoy","")))</f>
        <v/>
      </c>
    </row>
    <row r="464">
      <c r="A464" s="11" t="n"/>
      <c r="B464" s="10" t="n"/>
      <c r="C464" s="10" t="n"/>
      <c r="D464" s="10" t="n"/>
      <c r="E464" s="10" t="n"/>
      <c r="F464" s="10" t="n"/>
      <c r="G464" s="11" t="n"/>
      <c r="H464" s="10" t="n"/>
      <c r="I464" s="10" t="n"/>
      <c r="J464" s="17">
        <f>IF(OR(G464="",I464="Hecho"),"",G464-TODAY())</f>
        <v/>
      </c>
      <c r="K464" s="10">
        <f>IF(OR(G464="",I464&lt;&gt;"Pendiente"),"",IF(G464&lt;TODAY(),"Vencida",IF(G464=TODAY(),"Hoy","")))</f>
        <v/>
      </c>
    </row>
    <row r="465">
      <c r="A465" s="11" t="n"/>
      <c r="B465" s="10" t="n"/>
      <c r="C465" s="10" t="n"/>
      <c r="D465" s="10" t="n"/>
      <c r="E465" s="10" t="n"/>
      <c r="F465" s="10" t="n"/>
      <c r="G465" s="11" t="n"/>
      <c r="H465" s="10" t="n"/>
      <c r="I465" s="10" t="n"/>
      <c r="J465" s="17">
        <f>IF(OR(G465="",I465="Hecho"),"",G465-TODAY())</f>
        <v/>
      </c>
      <c r="K465" s="10">
        <f>IF(OR(G465="",I465&lt;&gt;"Pendiente"),"",IF(G465&lt;TODAY(),"Vencida",IF(G465=TODAY(),"Hoy","")))</f>
        <v/>
      </c>
    </row>
    <row r="466">
      <c r="A466" s="11" t="n"/>
      <c r="B466" s="10" t="n"/>
      <c r="C466" s="10" t="n"/>
      <c r="D466" s="10" t="n"/>
      <c r="E466" s="10" t="n"/>
      <c r="F466" s="10" t="n"/>
      <c r="G466" s="11" t="n"/>
      <c r="H466" s="10" t="n"/>
      <c r="I466" s="10" t="n"/>
      <c r="J466" s="17">
        <f>IF(OR(G466="",I466="Hecho"),"",G466-TODAY())</f>
        <v/>
      </c>
      <c r="K466" s="10">
        <f>IF(OR(G466="",I466&lt;&gt;"Pendiente"),"",IF(G466&lt;TODAY(),"Vencida",IF(G466=TODAY(),"Hoy","")))</f>
        <v/>
      </c>
    </row>
    <row r="467">
      <c r="A467" s="11" t="n"/>
      <c r="B467" s="10" t="n"/>
      <c r="C467" s="10" t="n"/>
      <c r="D467" s="10" t="n"/>
      <c r="E467" s="10" t="n"/>
      <c r="F467" s="10" t="n"/>
      <c r="G467" s="11" t="n"/>
      <c r="H467" s="10" t="n"/>
      <c r="I467" s="10" t="n"/>
      <c r="J467" s="17">
        <f>IF(OR(G467="",I467="Hecho"),"",G467-TODAY())</f>
        <v/>
      </c>
      <c r="K467" s="10">
        <f>IF(OR(G467="",I467&lt;&gt;"Pendiente"),"",IF(G467&lt;TODAY(),"Vencida",IF(G467=TODAY(),"Hoy","")))</f>
        <v/>
      </c>
    </row>
    <row r="468">
      <c r="A468" s="11" t="n"/>
      <c r="B468" s="10" t="n"/>
      <c r="C468" s="10" t="n"/>
      <c r="D468" s="10" t="n"/>
      <c r="E468" s="10" t="n"/>
      <c r="F468" s="10" t="n"/>
      <c r="G468" s="11" t="n"/>
      <c r="H468" s="10" t="n"/>
      <c r="I468" s="10" t="n"/>
      <c r="J468" s="17">
        <f>IF(OR(G468="",I468="Hecho"),"",G468-TODAY())</f>
        <v/>
      </c>
      <c r="K468" s="10">
        <f>IF(OR(G468="",I468&lt;&gt;"Pendiente"),"",IF(G468&lt;TODAY(),"Vencida",IF(G468=TODAY(),"Hoy","")))</f>
        <v/>
      </c>
    </row>
    <row r="469">
      <c r="A469" s="11" t="n"/>
      <c r="B469" s="10" t="n"/>
      <c r="C469" s="10" t="n"/>
      <c r="D469" s="10" t="n"/>
      <c r="E469" s="10" t="n"/>
      <c r="F469" s="10" t="n"/>
      <c r="G469" s="11" t="n"/>
      <c r="H469" s="10" t="n"/>
      <c r="I469" s="10" t="n"/>
      <c r="J469" s="17">
        <f>IF(OR(G469="",I469="Hecho"),"",G469-TODAY())</f>
        <v/>
      </c>
      <c r="K469" s="10">
        <f>IF(OR(G469="",I469&lt;&gt;"Pendiente"),"",IF(G469&lt;TODAY(),"Vencida",IF(G469=TODAY(),"Hoy","")))</f>
        <v/>
      </c>
    </row>
    <row r="470">
      <c r="A470" s="11" t="n"/>
      <c r="B470" s="10" t="n"/>
      <c r="C470" s="10" t="n"/>
      <c r="D470" s="10" t="n"/>
      <c r="E470" s="10" t="n"/>
      <c r="F470" s="10" t="n"/>
      <c r="G470" s="11" t="n"/>
      <c r="H470" s="10" t="n"/>
      <c r="I470" s="10" t="n"/>
      <c r="J470" s="17">
        <f>IF(OR(G470="",I470="Hecho"),"",G470-TODAY())</f>
        <v/>
      </c>
      <c r="K470" s="10">
        <f>IF(OR(G470="",I470&lt;&gt;"Pendiente"),"",IF(G470&lt;TODAY(),"Vencida",IF(G470=TODAY(),"Hoy","")))</f>
        <v/>
      </c>
    </row>
    <row r="471">
      <c r="A471" s="11" t="n"/>
      <c r="B471" s="10" t="n"/>
      <c r="C471" s="10" t="n"/>
      <c r="D471" s="10" t="n"/>
      <c r="E471" s="10" t="n"/>
      <c r="F471" s="10" t="n"/>
      <c r="G471" s="11" t="n"/>
      <c r="H471" s="10" t="n"/>
      <c r="I471" s="10" t="n"/>
      <c r="J471" s="17">
        <f>IF(OR(G471="",I471="Hecho"),"",G471-TODAY())</f>
        <v/>
      </c>
      <c r="K471" s="10">
        <f>IF(OR(G471="",I471&lt;&gt;"Pendiente"),"",IF(G471&lt;TODAY(),"Vencida",IF(G471=TODAY(),"Hoy","")))</f>
        <v/>
      </c>
    </row>
    <row r="472">
      <c r="A472" s="11" t="n"/>
      <c r="B472" s="10" t="n"/>
      <c r="C472" s="10" t="n"/>
      <c r="D472" s="10" t="n"/>
      <c r="E472" s="10" t="n"/>
      <c r="F472" s="10" t="n"/>
      <c r="G472" s="11" t="n"/>
      <c r="H472" s="10" t="n"/>
      <c r="I472" s="10" t="n"/>
      <c r="J472" s="17">
        <f>IF(OR(G472="",I472="Hecho"),"",G472-TODAY())</f>
        <v/>
      </c>
      <c r="K472" s="10">
        <f>IF(OR(G472="",I472&lt;&gt;"Pendiente"),"",IF(G472&lt;TODAY(),"Vencida",IF(G472=TODAY(),"Hoy","")))</f>
        <v/>
      </c>
    </row>
    <row r="473">
      <c r="A473" s="11" t="n"/>
      <c r="B473" s="10" t="n"/>
      <c r="C473" s="10" t="n"/>
      <c r="D473" s="10" t="n"/>
      <c r="E473" s="10" t="n"/>
      <c r="F473" s="10" t="n"/>
      <c r="G473" s="11" t="n"/>
      <c r="H473" s="10" t="n"/>
      <c r="I473" s="10" t="n"/>
      <c r="J473" s="17">
        <f>IF(OR(G473="",I473="Hecho"),"",G473-TODAY())</f>
        <v/>
      </c>
      <c r="K473" s="10">
        <f>IF(OR(G473="",I473&lt;&gt;"Pendiente"),"",IF(G473&lt;TODAY(),"Vencida",IF(G473=TODAY(),"Hoy","")))</f>
        <v/>
      </c>
    </row>
    <row r="474">
      <c r="A474" s="11" t="n"/>
      <c r="B474" s="10" t="n"/>
      <c r="C474" s="10" t="n"/>
      <c r="D474" s="10" t="n"/>
      <c r="E474" s="10" t="n"/>
      <c r="F474" s="10" t="n"/>
      <c r="G474" s="11" t="n"/>
      <c r="H474" s="10" t="n"/>
      <c r="I474" s="10" t="n"/>
      <c r="J474" s="17">
        <f>IF(OR(G474="",I474="Hecho"),"",G474-TODAY())</f>
        <v/>
      </c>
      <c r="K474" s="10">
        <f>IF(OR(G474="",I474&lt;&gt;"Pendiente"),"",IF(G474&lt;TODAY(),"Vencida",IF(G474=TODAY(),"Hoy","")))</f>
        <v/>
      </c>
    </row>
    <row r="475">
      <c r="A475" s="11" t="n"/>
      <c r="B475" s="10" t="n"/>
      <c r="C475" s="10" t="n"/>
      <c r="D475" s="10" t="n"/>
      <c r="E475" s="10" t="n"/>
      <c r="F475" s="10" t="n"/>
      <c r="G475" s="11" t="n"/>
      <c r="H475" s="10" t="n"/>
      <c r="I475" s="10" t="n"/>
      <c r="J475" s="17">
        <f>IF(OR(G475="",I475="Hecho"),"",G475-TODAY())</f>
        <v/>
      </c>
      <c r="K475" s="10">
        <f>IF(OR(G475="",I475&lt;&gt;"Pendiente"),"",IF(G475&lt;TODAY(),"Vencida",IF(G475=TODAY(),"Hoy","")))</f>
        <v/>
      </c>
    </row>
    <row r="476">
      <c r="A476" s="11" t="n"/>
      <c r="B476" s="10" t="n"/>
      <c r="C476" s="10" t="n"/>
      <c r="D476" s="10" t="n"/>
      <c r="E476" s="10" t="n"/>
      <c r="F476" s="10" t="n"/>
      <c r="G476" s="11" t="n"/>
      <c r="H476" s="10" t="n"/>
      <c r="I476" s="10" t="n"/>
      <c r="J476" s="17">
        <f>IF(OR(G476="",I476="Hecho"),"",G476-TODAY())</f>
        <v/>
      </c>
      <c r="K476" s="10">
        <f>IF(OR(G476="",I476&lt;&gt;"Pendiente"),"",IF(G476&lt;TODAY(),"Vencida",IF(G476=TODAY(),"Hoy","")))</f>
        <v/>
      </c>
    </row>
    <row r="477">
      <c r="A477" s="11" t="n"/>
      <c r="B477" s="10" t="n"/>
      <c r="C477" s="10" t="n"/>
      <c r="D477" s="10" t="n"/>
      <c r="E477" s="10" t="n"/>
      <c r="F477" s="10" t="n"/>
      <c r="G477" s="11" t="n"/>
      <c r="H477" s="10" t="n"/>
      <c r="I477" s="10" t="n"/>
      <c r="J477" s="17">
        <f>IF(OR(G477="",I477="Hecho"),"",G477-TODAY())</f>
        <v/>
      </c>
      <c r="K477" s="10">
        <f>IF(OR(G477="",I477&lt;&gt;"Pendiente"),"",IF(G477&lt;TODAY(),"Vencida",IF(G477=TODAY(),"Hoy","")))</f>
        <v/>
      </c>
    </row>
    <row r="478">
      <c r="A478" s="11" t="n"/>
      <c r="B478" s="10" t="n"/>
      <c r="C478" s="10" t="n"/>
      <c r="D478" s="10" t="n"/>
      <c r="E478" s="10" t="n"/>
      <c r="F478" s="10" t="n"/>
      <c r="G478" s="11" t="n"/>
      <c r="H478" s="10" t="n"/>
      <c r="I478" s="10" t="n"/>
      <c r="J478" s="17">
        <f>IF(OR(G478="",I478="Hecho"),"",G478-TODAY())</f>
        <v/>
      </c>
      <c r="K478" s="10">
        <f>IF(OR(G478="",I478&lt;&gt;"Pendiente"),"",IF(G478&lt;TODAY(),"Vencida",IF(G478=TODAY(),"Hoy","")))</f>
        <v/>
      </c>
    </row>
    <row r="479">
      <c r="A479" s="11" t="n"/>
      <c r="B479" s="10" t="n"/>
      <c r="C479" s="10" t="n"/>
      <c r="D479" s="10" t="n"/>
      <c r="E479" s="10" t="n"/>
      <c r="F479" s="10" t="n"/>
      <c r="G479" s="11" t="n"/>
      <c r="H479" s="10" t="n"/>
      <c r="I479" s="10" t="n"/>
      <c r="J479" s="17">
        <f>IF(OR(G479="",I479="Hecho"),"",G479-TODAY())</f>
        <v/>
      </c>
      <c r="K479" s="10">
        <f>IF(OR(G479="",I479&lt;&gt;"Pendiente"),"",IF(G479&lt;TODAY(),"Vencida",IF(G479=TODAY(),"Hoy","")))</f>
        <v/>
      </c>
    </row>
    <row r="480">
      <c r="A480" s="11" t="n"/>
      <c r="B480" s="10" t="n"/>
      <c r="C480" s="10" t="n"/>
      <c r="D480" s="10" t="n"/>
      <c r="E480" s="10" t="n"/>
      <c r="F480" s="10" t="n"/>
      <c r="G480" s="11" t="n"/>
      <c r="H480" s="10" t="n"/>
      <c r="I480" s="10" t="n"/>
      <c r="J480" s="17">
        <f>IF(OR(G480="",I480="Hecho"),"",G480-TODAY())</f>
        <v/>
      </c>
      <c r="K480" s="10">
        <f>IF(OR(G480="",I480&lt;&gt;"Pendiente"),"",IF(G480&lt;TODAY(),"Vencida",IF(G480=TODAY(),"Hoy","")))</f>
        <v/>
      </c>
    </row>
    <row r="481">
      <c r="A481" s="11" t="n"/>
      <c r="B481" s="10" t="n"/>
      <c r="C481" s="10" t="n"/>
      <c r="D481" s="10" t="n"/>
      <c r="E481" s="10" t="n"/>
      <c r="F481" s="10" t="n"/>
      <c r="G481" s="11" t="n"/>
      <c r="H481" s="10" t="n"/>
      <c r="I481" s="10" t="n"/>
      <c r="J481" s="17">
        <f>IF(OR(G481="",I481="Hecho"),"",G481-TODAY())</f>
        <v/>
      </c>
      <c r="K481" s="10">
        <f>IF(OR(G481="",I481&lt;&gt;"Pendiente"),"",IF(G481&lt;TODAY(),"Vencida",IF(G481=TODAY(),"Hoy","")))</f>
        <v/>
      </c>
    </row>
    <row r="482">
      <c r="A482" s="11" t="n"/>
      <c r="B482" s="10" t="n"/>
      <c r="C482" s="10" t="n"/>
      <c r="D482" s="10" t="n"/>
      <c r="E482" s="10" t="n"/>
      <c r="F482" s="10" t="n"/>
      <c r="G482" s="11" t="n"/>
      <c r="H482" s="10" t="n"/>
      <c r="I482" s="10" t="n"/>
      <c r="J482" s="17">
        <f>IF(OR(G482="",I482="Hecho"),"",G482-TODAY())</f>
        <v/>
      </c>
      <c r="K482" s="10">
        <f>IF(OR(G482="",I482&lt;&gt;"Pendiente"),"",IF(G482&lt;TODAY(),"Vencida",IF(G482=TODAY(),"Hoy","")))</f>
        <v/>
      </c>
    </row>
    <row r="483">
      <c r="A483" s="11" t="n"/>
      <c r="B483" s="10" t="n"/>
      <c r="C483" s="10" t="n"/>
      <c r="D483" s="10" t="n"/>
      <c r="E483" s="10" t="n"/>
      <c r="F483" s="10" t="n"/>
      <c r="G483" s="11" t="n"/>
      <c r="H483" s="10" t="n"/>
      <c r="I483" s="10" t="n"/>
      <c r="J483" s="17">
        <f>IF(OR(G483="",I483="Hecho"),"",G483-TODAY())</f>
        <v/>
      </c>
      <c r="K483" s="10">
        <f>IF(OR(G483="",I483&lt;&gt;"Pendiente"),"",IF(G483&lt;TODAY(),"Vencida",IF(G483=TODAY(),"Hoy","")))</f>
        <v/>
      </c>
    </row>
    <row r="484">
      <c r="A484" s="11" t="n"/>
      <c r="B484" s="10" t="n"/>
      <c r="C484" s="10" t="n"/>
      <c r="D484" s="10" t="n"/>
      <c r="E484" s="10" t="n"/>
      <c r="F484" s="10" t="n"/>
      <c r="G484" s="11" t="n"/>
      <c r="H484" s="10" t="n"/>
      <c r="I484" s="10" t="n"/>
      <c r="J484" s="17">
        <f>IF(OR(G484="",I484="Hecho"),"",G484-TODAY())</f>
        <v/>
      </c>
      <c r="K484" s="10">
        <f>IF(OR(G484="",I484&lt;&gt;"Pendiente"),"",IF(G484&lt;TODAY(),"Vencida",IF(G484=TODAY(),"Hoy","")))</f>
        <v/>
      </c>
    </row>
    <row r="485">
      <c r="A485" s="11" t="n"/>
      <c r="B485" s="10" t="n"/>
      <c r="C485" s="10" t="n"/>
      <c r="D485" s="10" t="n"/>
      <c r="E485" s="10" t="n"/>
      <c r="F485" s="10" t="n"/>
      <c r="G485" s="11" t="n"/>
      <c r="H485" s="10" t="n"/>
      <c r="I485" s="10" t="n"/>
      <c r="J485" s="17">
        <f>IF(OR(G485="",I485="Hecho"),"",G485-TODAY())</f>
        <v/>
      </c>
      <c r="K485" s="10">
        <f>IF(OR(G485="",I485&lt;&gt;"Pendiente"),"",IF(G485&lt;TODAY(),"Vencida",IF(G485=TODAY(),"Hoy","")))</f>
        <v/>
      </c>
    </row>
    <row r="486">
      <c r="A486" s="11" t="n"/>
      <c r="B486" s="10" t="n"/>
      <c r="C486" s="10" t="n"/>
      <c r="D486" s="10" t="n"/>
      <c r="E486" s="10" t="n"/>
      <c r="F486" s="10" t="n"/>
      <c r="G486" s="11" t="n"/>
      <c r="H486" s="10" t="n"/>
      <c r="I486" s="10" t="n"/>
      <c r="J486" s="17">
        <f>IF(OR(G486="",I486="Hecho"),"",G486-TODAY())</f>
        <v/>
      </c>
      <c r="K486" s="10">
        <f>IF(OR(G486="",I486&lt;&gt;"Pendiente"),"",IF(G486&lt;TODAY(),"Vencida",IF(G486=TODAY(),"Hoy","")))</f>
        <v/>
      </c>
    </row>
    <row r="487">
      <c r="A487" s="11" t="n"/>
      <c r="B487" s="10" t="n"/>
      <c r="C487" s="10" t="n"/>
      <c r="D487" s="10" t="n"/>
      <c r="E487" s="10" t="n"/>
      <c r="F487" s="10" t="n"/>
      <c r="G487" s="11" t="n"/>
      <c r="H487" s="10" t="n"/>
      <c r="I487" s="10" t="n"/>
      <c r="J487" s="17">
        <f>IF(OR(G487="",I487="Hecho"),"",G487-TODAY())</f>
        <v/>
      </c>
      <c r="K487" s="10">
        <f>IF(OR(G487="",I487&lt;&gt;"Pendiente"),"",IF(G487&lt;TODAY(),"Vencida",IF(G487=TODAY(),"Hoy","")))</f>
        <v/>
      </c>
    </row>
    <row r="488">
      <c r="A488" s="11" t="n"/>
      <c r="B488" s="10" t="n"/>
      <c r="C488" s="10" t="n"/>
      <c r="D488" s="10" t="n"/>
      <c r="E488" s="10" t="n"/>
      <c r="F488" s="10" t="n"/>
      <c r="G488" s="11" t="n"/>
      <c r="H488" s="10" t="n"/>
      <c r="I488" s="10" t="n"/>
      <c r="J488" s="17">
        <f>IF(OR(G488="",I488="Hecho"),"",G488-TODAY())</f>
        <v/>
      </c>
      <c r="K488" s="10">
        <f>IF(OR(G488="",I488&lt;&gt;"Pendiente"),"",IF(G488&lt;TODAY(),"Vencida",IF(G488=TODAY(),"Hoy","")))</f>
        <v/>
      </c>
    </row>
    <row r="489">
      <c r="A489" s="11" t="n"/>
      <c r="B489" s="10" t="n"/>
      <c r="C489" s="10" t="n"/>
      <c r="D489" s="10" t="n"/>
      <c r="E489" s="10" t="n"/>
      <c r="F489" s="10" t="n"/>
      <c r="G489" s="11" t="n"/>
      <c r="H489" s="10" t="n"/>
      <c r="I489" s="10" t="n"/>
      <c r="J489" s="17">
        <f>IF(OR(G489="",I489="Hecho"),"",G489-TODAY())</f>
        <v/>
      </c>
      <c r="K489" s="10">
        <f>IF(OR(G489="",I489&lt;&gt;"Pendiente"),"",IF(G489&lt;TODAY(),"Vencida",IF(G489=TODAY(),"Hoy","")))</f>
        <v/>
      </c>
    </row>
    <row r="490">
      <c r="A490" s="11" t="n"/>
      <c r="B490" s="10" t="n"/>
      <c r="C490" s="10" t="n"/>
      <c r="D490" s="10" t="n"/>
      <c r="E490" s="10" t="n"/>
      <c r="F490" s="10" t="n"/>
      <c r="G490" s="11" t="n"/>
      <c r="H490" s="10" t="n"/>
      <c r="I490" s="10" t="n"/>
      <c r="J490" s="17">
        <f>IF(OR(G490="",I490="Hecho"),"",G490-TODAY())</f>
        <v/>
      </c>
      <c r="K490" s="10">
        <f>IF(OR(G490="",I490&lt;&gt;"Pendiente"),"",IF(G490&lt;TODAY(),"Vencida",IF(G490=TODAY(),"Hoy","")))</f>
        <v/>
      </c>
    </row>
    <row r="491">
      <c r="A491" s="11" t="n"/>
      <c r="B491" s="10" t="n"/>
      <c r="C491" s="10" t="n"/>
      <c r="D491" s="10" t="n"/>
      <c r="E491" s="10" t="n"/>
      <c r="F491" s="10" t="n"/>
      <c r="G491" s="11" t="n"/>
      <c r="H491" s="10" t="n"/>
      <c r="I491" s="10" t="n"/>
      <c r="J491" s="17">
        <f>IF(OR(G491="",I491="Hecho"),"",G491-TODAY())</f>
        <v/>
      </c>
      <c r="K491" s="10">
        <f>IF(OR(G491="",I491&lt;&gt;"Pendiente"),"",IF(G491&lt;TODAY(),"Vencida",IF(G491=TODAY(),"Hoy","")))</f>
        <v/>
      </c>
    </row>
    <row r="492">
      <c r="A492" s="11" t="n"/>
      <c r="B492" s="10" t="n"/>
      <c r="C492" s="10" t="n"/>
      <c r="D492" s="10" t="n"/>
      <c r="E492" s="10" t="n"/>
      <c r="F492" s="10" t="n"/>
      <c r="G492" s="11" t="n"/>
      <c r="H492" s="10" t="n"/>
      <c r="I492" s="10" t="n"/>
      <c r="J492" s="17">
        <f>IF(OR(G492="",I492="Hecho"),"",G492-TODAY())</f>
        <v/>
      </c>
      <c r="K492" s="10">
        <f>IF(OR(G492="",I492&lt;&gt;"Pendiente"),"",IF(G492&lt;TODAY(),"Vencida",IF(G492=TODAY(),"Hoy","")))</f>
        <v/>
      </c>
    </row>
    <row r="493">
      <c r="A493" s="11" t="n"/>
      <c r="B493" s="10" t="n"/>
      <c r="C493" s="10" t="n"/>
      <c r="D493" s="10" t="n"/>
      <c r="E493" s="10" t="n"/>
      <c r="F493" s="10" t="n"/>
      <c r="G493" s="11" t="n"/>
      <c r="H493" s="10" t="n"/>
      <c r="I493" s="10" t="n"/>
      <c r="J493" s="17">
        <f>IF(OR(G493="",I493="Hecho"),"",G493-TODAY())</f>
        <v/>
      </c>
      <c r="K493" s="10">
        <f>IF(OR(G493="",I493&lt;&gt;"Pendiente"),"",IF(G493&lt;TODAY(),"Vencida",IF(G493=TODAY(),"Hoy","")))</f>
        <v/>
      </c>
    </row>
    <row r="494">
      <c r="A494" s="11" t="n"/>
      <c r="B494" s="10" t="n"/>
      <c r="C494" s="10" t="n"/>
      <c r="D494" s="10" t="n"/>
      <c r="E494" s="10" t="n"/>
      <c r="F494" s="10" t="n"/>
      <c r="G494" s="11" t="n"/>
      <c r="H494" s="10" t="n"/>
      <c r="I494" s="10" t="n"/>
      <c r="J494" s="17">
        <f>IF(OR(G494="",I494="Hecho"),"",G494-TODAY())</f>
        <v/>
      </c>
      <c r="K494" s="10">
        <f>IF(OR(G494="",I494&lt;&gt;"Pendiente"),"",IF(G494&lt;TODAY(),"Vencida",IF(G494=TODAY(),"Hoy","")))</f>
        <v/>
      </c>
    </row>
    <row r="495">
      <c r="A495" s="11" t="n"/>
      <c r="B495" s="10" t="n"/>
      <c r="C495" s="10" t="n"/>
      <c r="D495" s="10" t="n"/>
      <c r="E495" s="10" t="n"/>
      <c r="F495" s="10" t="n"/>
      <c r="G495" s="11" t="n"/>
      <c r="H495" s="10" t="n"/>
      <c r="I495" s="10" t="n"/>
      <c r="J495" s="17">
        <f>IF(OR(G495="",I495="Hecho"),"",G495-TODAY())</f>
        <v/>
      </c>
      <c r="K495" s="10">
        <f>IF(OR(G495="",I495&lt;&gt;"Pendiente"),"",IF(G495&lt;TODAY(),"Vencida",IF(G495=TODAY(),"Hoy","")))</f>
        <v/>
      </c>
    </row>
    <row r="496">
      <c r="A496" s="11" t="n"/>
      <c r="B496" s="10" t="n"/>
      <c r="C496" s="10" t="n"/>
      <c r="D496" s="10" t="n"/>
      <c r="E496" s="10" t="n"/>
      <c r="F496" s="10" t="n"/>
      <c r="G496" s="11" t="n"/>
      <c r="H496" s="10" t="n"/>
      <c r="I496" s="10" t="n"/>
      <c r="J496" s="17">
        <f>IF(OR(G496="",I496="Hecho"),"",G496-TODAY())</f>
        <v/>
      </c>
      <c r="K496" s="10">
        <f>IF(OR(G496="",I496&lt;&gt;"Pendiente"),"",IF(G496&lt;TODAY(),"Vencida",IF(G496=TODAY(),"Hoy","")))</f>
        <v/>
      </c>
    </row>
    <row r="497">
      <c r="A497" s="11" t="n"/>
      <c r="B497" s="10" t="n"/>
      <c r="C497" s="10" t="n"/>
      <c r="D497" s="10" t="n"/>
      <c r="E497" s="10" t="n"/>
      <c r="F497" s="10" t="n"/>
      <c r="G497" s="11" t="n"/>
      <c r="H497" s="10" t="n"/>
      <c r="I497" s="10" t="n"/>
      <c r="J497" s="17">
        <f>IF(OR(G497="",I497="Hecho"),"",G497-TODAY())</f>
        <v/>
      </c>
      <c r="K497" s="10">
        <f>IF(OR(G497="",I497&lt;&gt;"Pendiente"),"",IF(G497&lt;TODAY(),"Vencida",IF(G497=TODAY(),"Hoy","")))</f>
        <v/>
      </c>
    </row>
    <row r="498">
      <c r="A498" s="11" t="n"/>
      <c r="B498" s="10" t="n"/>
      <c r="C498" s="10" t="n"/>
      <c r="D498" s="10" t="n"/>
      <c r="E498" s="10" t="n"/>
      <c r="F498" s="10" t="n"/>
      <c r="G498" s="11" t="n"/>
      <c r="H498" s="10" t="n"/>
      <c r="I498" s="10" t="n"/>
      <c r="J498" s="17">
        <f>IF(OR(G498="",I498="Hecho"),"",G498-TODAY())</f>
        <v/>
      </c>
      <c r="K498" s="10">
        <f>IF(OR(G498="",I498&lt;&gt;"Pendiente"),"",IF(G498&lt;TODAY(),"Vencida",IF(G498=TODAY(),"Hoy","")))</f>
        <v/>
      </c>
    </row>
    <row r="499">
      <c r="A499" s="11" t="n"/>
      <c r="B499" s="10" t="n"/>
      <c r="C499" s="10" t="n"/>
      <c r="D499" s="10" t="n"/>
      <c r="E499" s="10" t="n"/>
      <c r="F499" s="10" t="n"/>
      <c r="G499" s="11" t="n"/>
      <c r="H499" s="10" t="n"/>
      <c r="I499" s="10" t="n"/>
      <c r="J499" s="17">
        <f>IF(OR(G499="",I499="Hecho"),"",G499-TODAY())</f>
        <v/>
      </c>
      <c r="K499" s="10">
        <f>IF(OR(G499="",I499&lt;&gt;"Pendiente"),"",IF(G499&lt;TODAY(),"Vencida",IF(G499=TODAY(),"Hoy","")))</f>
        <v/>
      </c>
    </row>
    <row r="500">
      <c r="A500" s="11" t="n"/>
      <c r="B500" s="10" t="n"/>
      <c r="C500" s="10" t="n"/>
      <c r="D500" s="10" t="n"/>
      <c r="E500" s="10" t="n"/>
      <c r="F500" s="10" t="n"/>
      <c r="G500" s="11" t="n"/>
      <c r="H500" s="10" t="n"/>
      <c r="I500" s="10" t="n"/>
      <c r="J500" s="17">
        <f>IF(OR(G500="",I500="Hecho"),"",G500-TODAY())</f>
        <v/>
      </c>
      <c r="K500" s="10">
        <f>IF(OR(G500="",I500&lt;&gt;"Pendiente"),"",IF(G500&lt;TODAY(),"Vencida",IF(G500=TODAY(),"Hoy","")))</f>
        <v/>
      </c>
    </row>
    <row r="501">
      <c r="A501" s="11" t="n"/>
      <c r="B501" s="10" t="n"/>
      <c r="C501" s="10" t="n"/>
      <c r="D501" s="10" t="n"/>
      <c r="E501" s="10" t="n"/>
      <c r="F501" s="10" t="n"/>
      <c r="G501" s="11" t="n"/>
      <c r="H501" s="10" t="n"/>
      <c r="I501" s="10" t="n"/>
      <c r="J501" s="17">
        <f>IF(OR(G501="",I501="Hecho"),"",G501-TODAY())</f>
        <v/>
      </c>
      <c r="K501" s="10">
        <f>IF(OR(G501="",I501&lt;&gt;"Pendiente"),"",IF(G501&lt;TODAY(),"Vencida",IF(G501=TODAY(),"Hoy","")))</f>
        <v/>
      </c>
    </row>
    <row r="502">
      <c r="A502" s="11" t="n"/>
      <c r="B502" s="10" t="n"/>
      <c r="C502" s="10" t="n"/>
      <c r="D502" s="10" t="n"/>
      <c r="E502" s="10" t="n"/>
      <c r="F502" s="10" t="n"/>
      <c r="G502" s="11" t="n"/>
      <c r="H502" s="10" t="n"/>
      <c r="I502" s="10" t="n"/>
      <c r="J502" s="17">
        <f>IF(OR(G502="",I502="Hecho"),"",G502-TODAY())</f>
        <v/>
      </c>
      <c r="K502" s="10">
        <f>IF(OR(G502="",I502&lt;&gt;"Pendiente"),"",IF(G502&lt;TODAY(),"Vencida",IF(G502=TODAY(),"Hoy","")))</f>
        <v/>
      </c>
    </row>
    <row r="503">
      <c r="A503" s="11" t="n"/>
      <c r="B503" s="10" t="n"/>
      <c r="C503" s="10" t="n"/>
      <c r="D503" s="10" t="n"/>
      <c r="E503" s="10" t="n"/>
      <c r="F503" s="10" t="n"/>
      <c r="G503" s="11" t="n"/>
      <c r="H503" s="10" t="n"/>
      <c r="I503" s="10" t="n"/>
      <c r="J503" s="17">
        <f>IF(OR(G503="",I503="Hecho"),"",G503-TODAY())</f>
        <v/>
      </c>
      <c r="K503" s="10">
        <f>IF(OR(G503="",I503&lt;&gt;"Pendiente"),"",IF(G503&lt;TODAY(),"Vencida",IF(G503=TODAY(),"Hoy","")))</f>
        <v/>
      </c>
    </row>
    <row r="504">
      <c r="A504" s="11" t="n"/>
      <c r="B504" s="10" t="n"/>
      <c r="C504" s="10" t="n"/>
      <c r="D504" s="10" t="n"/>
      <c r="E504" s="10" t="n"/>
      <c r="F504" s="10" t="n"/>
      <c r="G504" s="11" t="n"/>
      <c r="H504" s="10" t="n"/>
      <c r="I504" s="10" t="n"/>
      <c r="J504" s="17">
        <f>IF(OR(G504="",I504="Hecho"),"",G504-TODAY())</f>
        <v/>
      </c>
      <c r="K504" s="10">
        <f>IF(OR(G504="",I504&lt;&gt;"Pendiente"),"",IF(G504&lt;TODAY(),"Vencida",IF(G504=TODAY(),"Hoy","")))</f>
        <v/>
      </c>
    </row>
  </sheetData>
  <autoFilter ref="A4:K504"/>
  <conditionalFormatting sqref="K5:K504">
    <cfRule type="cellIs" priority="1" operator="equal" dxfId="2">
      <formula>"Vencida"</formula>
    </cfRule>
    <cfRule type="cellIs" priority="2" operator="equal" dxfId="3">
      <formula>"Hoy"</formula>
    </cfRule>
  </conditionalFormatting>
  <dataValidations count="3">
    <dataValidation sqref="D5:D504" showDropDown="0" showInputMessage="1" showErrorMessage="1" allowBlank="1" errorTitle="Canal" error="Elige una opción de la lista." promptTitle="Canal" prompt="Elige de la lista." type="list">
      <formula1>"WhatsApp,Llamada,Correo,Reunión,Instagram,Otro"</formula1>
    </dataValidation>
    <dataValidation sqref="I5:I504" showDropDown="0" showInputMessage="1" showErrorMessage="1" allowBlank="1" errorTitle="Estado" error="Elige una opción de la lista." promptTitle="Estado" prompt="Elige de la lista." type="list">
      <formula1>"Pendiente,Hecho"</formula1>
    </dataValidation>
    <dataValidation sqref="B5:B504" showDropDown="0" showInputMessage="0" showErrorMessage="0" allowBlank="1" type="list">
      <formula1>Contactos!$B$5:$B$504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6E52"/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6" customWidth="1" min="3" max="3"/>
    <col width="18" customWidth="1" min="4" max="4"/>
    <col width="18" customWidth="1" min="5" max="5"/>
    <col width="4" customWidth="1" min="6" max="6"/>
    <col width="30" customWidth="1" min="7" max="7"/>
    <col width="16" customWidth="1" min="8" max="8"/>
  </cols>
  <sheetData>
    <row r="1">
      <c r="A1" s="6" t="inlineStr">
        <is>
          <t>Tablero</t>
        </is>
      </c>
    </row>
    <row r="2">
      <c r="A2" s="2" t="inlineStr">
        <is>
          <t>Se calcula solo. Solo cambia la columna Probabilidad si quieres ajustar tus supuestos.</t>
        </is>
      </c>
    </row>
    <row r="4">
      <c r="A4" s="3" t="inlineStr">
        <is>
          <t>Embudo por etapa</t>
        </is>
      </c>
      <c r="G4" s="3" t="inlineStr">
        <is>
          <t>Resumen</t>
        </is>
      </c>
    </row>
    <row r="5">
      <c r="A5" s="7" t="inlineStr">
        <is>
          <t>Etapa</t>
        </is>
      </c>
      <c r="B5" s="7" t="inlineStr">
        <is>
          <t>Probabilidad</t>
        </is>
      </c>
      <c r="C5" s="7" t="inlineStr">
        <is>
          <t>Oportunidades</t>
        </is>
      </c>
      <c r="D5" s="7" t="inlineStr">
        <is>
          <t>Valor total</t>
        </is>
      </c>
      <c r="E5" s="7" t="inlineStr">
        <is>
          <t>Valor ponderado</t>
        </is>
      </c>
      <c r="G5" s="18" t="inlineStr">
        <is>
          <t>Contactos</t>
        </is>
      </c>
      <c r="H5" s="19">
        <f>COUNTA(Contactos!$B$5:$B$504)</f>
        <v/>
      </c>
    </row>
    <row r="6">
      <c r="A6" s="10" t="inlineStr">
        <is>
          <t>Nuevo</t>
        </is>
      </c>
      <c r="B6" s="20" t="n">
        <v>0.1</v>
      </c>
      <c r="C6" s="10">
        <f>COUNTIF(Oportunidades!$D$5:$D$504,A6)</f>
        <v/>
      </c>
      <c r="D6" s="14">
        <f>SUMIF(Oportunidades!$D$5:$D$504,A6,Oportunidades!$E$5:$E$504)</f>
        <v/>
      </c>
      <c r="E6" s="14">
        <f>SUMIF(Oportunidades!$D$5:$D$504,A6,Oportunidades!$G$5:$G$504)</f>
        <v/>
      </c>
      <c r="G6" s="18" t="inlineStr">
        <is>
          <t>Oportunidades abiertas</t>
        </is>
      </c>
      <c r="H6" s="19">
        <f>C13-C11-C12</f>
        <v/>
      </c>
    </row>
    <row r="7">
      <c r="A7" s="10" t="inlineStr">
        <is>
          <t>Contactado</t>
        </is>
      </c>
      <c r="B7" s="20" t="n">
        <v>0.2</v>
      </c>
      <c r="C7" s="10">
        <f>COUNTIF(Oportunidades!$D$5:$D$504,A7)</f>
        <v/>
      </c>
      <c r="D7" s="14">
        <f>SUMIF(Oportunidades!$D$5:$D$504,A7,Oportunidades!$E$5:$E$504)</f>
        <v/>
      </c>
      <c r="E7" s="14">
        <f>SUMIF(Oportunidades!$D$5:$D$504,A7,Oportunidades!$G$5:$G$504)</f>
        <v/>
      </c>
      <c r="G7" s="18" t="inlineStr">
        <is>
          <t>Valor abierto</t>
        </is>
      </c>
      <c r="H7" s="21">
        <f>D13-D11-D12</f>
        <v/>
      </c>
    </row>
    <row r="8">
      <c r="A8" s="10" t="inlineStr">
        <is>
          <t>Cita agendada</t>
        </is>
      </c>
      <c r="B8" s="20" t="n">
        <v>0.4</v>
      </c>
      <c r="C8" s="10">
        <f>COUNTIF(Oportunidades!$D$5:$D$504,A8)</f>
        <v/>
      </c>
      <c r="D8" s="14">
        <f>SUMIF(Oportunidades!$D$5:$D$504,A8,Oportunidades!$E$5:$E$504)</f>
        <v/>
      </c>
      <c r="E8" s="14">
        <f>SUMIF(Oportunidades!$D$5:$D$504,A8,Oportunidades!$G$5:$G$504)</f>
        <v/>
      </c>
      <c r="G8" s="18" t="inlineStr">
        <is>
          <t>Valor ponderado abierto</t>
        </is>
      </c>
      <c r="H8" s="21">
        <f>E13-E11-E12</f>
        <v/>
      </c>
    </row>
    <row r="9">
      <c r="A9" s="10" t="inlineStr">
        <is>
          <t>Propuesta enviada</t>
        </is>
      </c>
      <c r="B9" s="20" t="n">
        <v>0.6</v>
      </c>
      <c r="C9" s="10">
        <f>COUNTIF(Oportunidades!$D$5:$D$504,A9)</f>
        <v/>
      </c>
      <c r="D9" s="14">
        <f>SUMIF(Oportunidades!$D$5:$D$504,A9,Oportunidades!$E$5:$E$504)</f>
        <v/>
      </c>
      <c r="E9" s="14">
        <f>SUMIF(Oportunidades!$D$5:$D$504,A9,Oportunidades!$G$5:$G$504)</f>
        <v/>
      </c>
      <c r="G9" s="18" t="inlineStr">
        <is>
          <t>Ventas ganadas</t>
        </is>
      </c>
      <c r="H9" s="21">
        <f>D11</f>
        <v/>
      </c>
    </row>
    <row r="10">
      <c r="A10" s="10" t="inlineStr">
        <is>
          <t>Negociación</t>
        </is>
      </c>
      <c r="B10" s="20" t="n">
        <v>0.8</v>
      </c>
      <c r="C10" s="10">
        <f>COUNTIF(Oportunidades!$D$5:$D$504,A10)</f>
        <v/>
      </c>
      <c r="D10" s="14">
        <f>SUMIF(Oportunidades!$D$5:$D$504,A10,Oportunidades!$E$5:$E$504)</f>
        <v/>
      </c>
      <c r="E10" s="14">
        <f>SUMIF(Oportunidades!$D$5:$D$504,A10,Oportunidades!$G$5:$G$504)</f>
        <v/>
      </c>
      <c r="G10" s="18" t="inlineStr">
        <is>
          <t>Tasa de cierre</t>
        </is>
      </c>
      <c r="H10" s="22">
        <f>IF((C11+C12)=0,"",C11/(C11+C12))</f>
        <v/>
      </c>
    </row>
    <row r="11">
      <c r="A11" s="10" t="inlineStr">
        <is>
          <t>Ganado</t>
        </is>
      </c>
      <c r="B11" s="20" t="n">
        <v>1</v>
      </c>
      <c r="C11" s="10">
        <f>COUNTIF(Oportunidades!$D$5:$D$504,A11)</f>
        <v/>
      </c>
      <c r="D11" s="14">
        <f>SUMIF(Oportunidades!$D$5:$D$504,A11,Oportunidades!$E$5:$E$504)</f>
        <v/>
      </c>
      <c r="E11" s="14">
        <f>SUMIF(Oportunidades!$D$5:$D$504,A11,Oportunidades!$G$5:$G$504)</f>
        <v/>
      </c>
      <c r="G11" s="18" t="inlineStr">
        <is>
          <t>Seguimientos pendientes</t>
        </is>
      </c>
      <c r="H11" s="19">
        <f>COUNTIF(Seguimiento!$I$5:$I$504,"Pendiente")</f>
        <v/>
      </c>
    </row>
    <row r="12">
      <c r="A12" s="10" t="inlineStr">
        <is>
          <t>Perdido</t>
        </is>
      </c>
      <c r="B12" s="20" t="n">
        <v>0</v>
      </c>
      <c r="C12" s="10">
        <f>COUNTIF(Oportunidades!$D$5:$D$504,A12)</f>
        <v/>
      </c>
      <c r="D12" s="14">
        <f>SUMIF(Oportunidades!$D$5:$D$504,A12,Oportunidades!$E$5:$E$504)</f>
        <v/>
      </c>
      <c r="E12" s="14">
        <f>SUMIF(Oportunidades!$D$5:$D$504,A12,Oportunidades!$G$5:$G$504)</f>
        <v/>
      </c>
      <c r="G12" s="18" t="inlineStr">
        <is>
          <t>Seguimientos vencidos</t>
        </is>
      </c>
      <c r="H12" s="19">
        <f>COUNTIF(Seguimiento!$K$5:$K$504,"Vencida")</f>
        <v/>
      </c>
    </row>
    <row r="13">
      <c r="A13" s="23" t="inlineStr">
        <is>
          <t>Total</t>
        </is>
      </c>
      <c r="B13" s="23" t="n"/>
      <c r="C13" s="23">
        <f>SUM(C6:C12)</f>
        <v/>
      </c>
      <c r="D13" s="24">
        <f>SUM(D6:D12)</f>
        <v/>
      </c>
      <c r="E13" s="24">
        <f>SUM(E6:E12)</f>
        <v/>
      </c>
      <c r="G13" s="18" t="inlineStr">
        <is>
          <t>Para hoy</t>
        </is>
      </c>
      <c r="H13" s="19">
        <f>COUNTIF(Seguimiento!$K$5:$K$504,"Hoy")</f>
        <v/>
      </c>
    </row>
    <row r="15">
      <c r="A15" s="2" t="inlineStr">
        <is>
          <t>La probabilidad (fondo champaña) es un supuesto tuyo, no un dato del mercado. Cámbiala si quieres.</t>
        </is>
      </c>
      <c r="G15" s="2" t="inlineStr">
        <is>
          <t>Tasa de cierre = ganadas / (ganadas + perdidas).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2026-10-27T17:26:56Z</dcterms:created>
  <dcterms:modified xsi:type="dcterms:W3CDTF">2026-10-27T17:26:56Z</dcterms:modified>
</cp:coreProperties>
</file>